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Adriana\Ceník 2021\Platný od 19.4.2021\"/>
    </mc:Choice>
  </mc:AlternateContent>
  <xr:revisionPtr revIDLastSave="0" documentId="13_ncr:1_{970A25BF-75E2-4B3E-98B2-6C70249000D9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ceník 2021" sheetId="1" r:id="rId1"/>
  </sheets>
  <definedNames>
    <definedName name="Excel_BuiltIn_Print_Area_2">#REF!</definedName>
    <definedName name="f">#REF!</definedName>
    <definedName name="_xlnm.Print_Area" localSheetId="0">'ceník 2021'!$A$1:$J$636</definedName>
    <definedName name="s">#REF!</definedName>
    <definedName name="SUG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32" i="1" l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<sst xmlns="http://schemas.openxmlformats.org/spreadsheetml/2006/main" count="3393" uniqueCount="1596">
  <si>
    <t xml:space="preserve">  Cena       s DPH</t>
  </si>
  <si>
    <t>Ceník 2021</t>
  </si>
  <si>
    <t xml:space="preserve">  vydání č. 3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</si>
  <si>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</si>
  <si>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</si>
  <si>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</si>
  <si>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</si>
  <si>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</si>
  <si>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</si>
  <si>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</si>
  <si>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</si>
  <si>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</si>
  <si>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</si>
  <si>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</si>
  <si>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</si>
  <si>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</si>
  <si>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</si>
  <si>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</si>
  <si>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</si>
  <si>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</si>
  <si>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</si>
  <si>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</si>
  <si>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</si>
  <si>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</si>
  <si>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</si>
  <si>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</si>
  <si>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</si>
  <si>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</si>
  <si>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</si>
  <si>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</si>
  <si>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</si>
  <si>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</si>
  <si>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</si>
  <si>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</si>
  <si>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</si>
  <si>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</si>
  <si>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</si>
  <si>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</si>
  <si>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</si>
  <si>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</si>
  <si>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</si>
  <si>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</si>
  <si>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</si>
  <si>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</si>
  <si>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</si>
  <si>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</si>
  <si>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</si>
  <si>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</si>
  <si>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</si>
  <si>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</si>
  <si>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</si>
  <si>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</si>
  <si>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</si>
  <si>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</si>
  <si>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</si>
  <si>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</si>
  <si>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</si>
  <si>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</si>
  <si>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</si>
  <si>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</si>
  <si>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</si>
  <si>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</si>
  <si>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</si>
  <si>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</si>
  <si>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</si>
  <si>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</si>
  <si>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</si>
  <si>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</si>
  <si>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</si>
  <si>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</si>
  <si>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</si>
  <si>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</si>
  <si>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</si>
  <si>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</si>
  <si>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</si>
  <si>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</si>
  <si>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</si>
  <si>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</si>
  <si>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</si>
  <si>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</si>
  <si>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</si>
  <si>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</si>
  <si>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</si>
  <si>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</si>
  <si>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</si>
  <si>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</si>
  <si>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</si>
  <si>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</si>
  <si>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</si>
  <si>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</si>
  <si>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</si>
  <si>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</si>
  <si>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</si>
  <si>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</si>
  <si>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</si>
  <si>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</si>
  <si>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</si>
  <si>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</si>
  <si>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</si>
  <si>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</si>
  <si>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</si>
  <si>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</si>
  <si>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</si>
  <si>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</si>
  <si>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</si>
  <si>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</si>
  <si>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</si>
  <si>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</si>
  <si>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</si>
  <si>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</si>
  <si>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</si>
  <si>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</si>
  <si>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</si>
  <si>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</si>
  <si>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</si>
  <si>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</si>
  <si>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</si>
  <si>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</si>
  <si>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</si>
  <si>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</si>
  <si>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</si>
  <si>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</si>
  <si>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</si>
  <si>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</si>
  <si>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</si>
  <si>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</si>
  <si>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</si>
  <si>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</si>
  <si>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</si>
  <si>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</si>
  <si>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</si>
  <si>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</si>
  <si>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</si>
  <si>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</si>
  <si>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</si>
  <si>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</si>
  <si>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</si>
  <si>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</si>
  <si>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</si>
  <si>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</si>
  <si>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</si>
  <si>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</si>
  <si>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</si>
  <si>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</si>
  <si>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</si>
  <si>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</si>
  <si>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</si>
  <si>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</si>
  <si>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</si>
  <si>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</si>
  <si>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</si>
  <si>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</si>
  <si>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</si>
  <si>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</si>
  <si>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</si>
  <si>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</si>
  <si>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</si>
  <si>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</si>
  <si>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</si>
  <si>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</si>
  <si>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</si>
  <si>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</si>
  <si>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</si>
  <si>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</si>
  <si>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</si>
  <si>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</si>
  <si>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</si>
  <si>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</si>
  <si>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</si>
  <si>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</si>
  <si>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</si>
  <si>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</si>
  <si>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</si>
  <si>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</si>
  <si>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</si>
  <si>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</si>
  <si>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</si>
  <si>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</si>
  <si>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</si>
  <si>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</si>
  <si>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</si>
  <si>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</si>
  <si>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</si>
  <si>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</si>
  <si>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</si>
  <si>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</si>
  <si>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</si>
  <si>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</si>
  <si>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</si>
  <si>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</si>
  <si>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</si>
  <si>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</si>
  <si>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</si>
  <si>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</si>
  <si>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</si>
  <si>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</si>
  <si>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</si>
  <si>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</si>
  <si>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</si>
  <si>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</si>
  <si>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</si>
  <si>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</si>
  <si>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</si>
  <si>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</si>
  <si>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</si>
  <si>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</si>
  <si>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</si>
  <si>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</si>
  <si>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</si>
  <si>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</si>
  <si>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</si>
  <si>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</si>
  <si>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</si>
  <si>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</si>
  <si>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</si>
  <si>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</si>
  <si>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</si>
  <si>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</si>
  <si>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</si>
  <si>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</si>
  <si>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</si>
  <si>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</si>
  <si>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</si>
  <si>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</si>
  <si>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</si>
  <si>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</si>
  <si>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</si>
  <si>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</si>
  <si>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</si>
  <si>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</si>
  <si>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</si>
  <si>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</si>
  <si>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</si>
  <si>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</si>
  <si>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</si>
  <si>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</si>
  <si>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</si>
  <si>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</si>
  <si>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</si>
  <si>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</si>
  <si>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</si>
  <si>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</si>
  <si>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</si>
  <si>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</si>
  <si>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</si>
  <si>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</si>
  <si>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</si>
  <si>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</si>
  <si>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</si>
  <si>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</si>
  <si>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</si>
  <si>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</si>
  <si>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</si>
  <si>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</si>
  <si>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</si>
  <si>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</si>
  <si>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</si>
  <si>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</si>
  <si>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</si>
  <si>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</si>
  <si>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</si>
  <si>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</si>
  <si>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</si>
  <si>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</si>
  <si>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</si>
  <si>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</si>
  <si>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</si>
  <si>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</si>
  <si>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</si>
  <si>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</si>
  <si>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</si>
  <si>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</si>
  <si>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</si>
  <si>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</si>
  <si>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</si>
  <si>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</si>
  <si>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</si>
  <si>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</si>
  <si>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</si>
  <si>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</si>
  <si>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</si>
  <si>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</si>
  <si>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</si>
  <si>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</si>
  <si>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</si>
  <si>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</si>
  <si>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</si>
  <si>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</si>
  <si>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</si>
  <si>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</si>
  <si>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</si>
  <si>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</si>
  <si>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</si>
  <si>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</si>
  <si>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</si>
  <si>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</si>
  <si>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</si>
  <si>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</si>
  <si>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</si>
  <si>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</si>
  <si>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</si>
  <si>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</si>
  <si>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</si>
  <si>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</si>
  <si>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</si>
  <si>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</si>
  <si>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</si>
  <si>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</si>
  <si>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</si>
  <si>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</si>
  <si>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</si>
  <si>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</si>
  <si>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</si>
  <si>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</si>
  <si>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</si>
  <si>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</si>
  <si>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</si>
  <si>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</si>
  <si>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</si>
  <si>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</si>
  <si>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</si>
  <si>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</si>
  <si>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</si>
  <si>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</si>
  <si>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</si>
  <si>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</si>
  <si>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</si>
  <si>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</si>
  <si>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</si>
  <si>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</si>
  <si>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</si>
  <si>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</si>
  <si>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</si>
  <si>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</si>
  <si>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</si>
  <si>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</si>
  <si>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</si>
  <si>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</si>
  <si>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</si>
  <si>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</si>
  <si>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</si>
  <si>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</si>
  <si>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</si>
  <si>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</si>
  <si>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</si>
  <si>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</si>
  <si>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</si>
  <si>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</si>
  <si>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</si>
  <si>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</si>
  <si>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</si>
  <si>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</si>
  <si>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</si>
  <si>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</si>
  <si>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</si>
  <si>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</si>
  <si>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</si>
  <si>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</si>
  <si>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</si>
  <si>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</si>
  <si>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</si>
  <si>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</si>
  <si>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</si>
  <si>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</si>
  <si>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</si>
  <si>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</si>
  <si>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</si>
  <si>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</si>
  <si>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</si>
  <si>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</si>
  <si>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</si>
  <si>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</si>
  <si>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</si>
  <si>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</si>
  <si>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</si>
  <si>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</si>
  <si>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</si>
  <si>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</si>
  <si>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</si>
  <si>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</si>
  <si>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</si>
  <si>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</si>
  <si>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</si>
  <si>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</si>
  <si>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</si>
  <si>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</si>
  <si>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</si>
  <si>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</si>
  <si>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</si>
  <si>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</si>
  <si>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</si>
  <si>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</si>
  <si>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</si>
  <si>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</si>
  <si>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</si>
  <si>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</si>
  <si>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</si>
  <si>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</si>
  <si>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</si>
  <si>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</si>
  <si>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</si>
  <si>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</si>
  <si>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</si>
  <si>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</si>
  <si>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</si>
  <si>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</si>
  <si>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</si>
  <si>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</si>
  <si>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</si>
  <si>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</si>
  <si>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</si>
  <si>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</si>
  <si>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</si>
  <si>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</si>
  <si>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</si>
  <si>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</si>
  <si>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</si>
  <si>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</si>
  <si>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</si>
  <si>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</si>
  <si>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</si>
  <si>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</si>
  <si>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</si>
  <si>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</si>
  <si>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</si>
  <si>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</si>
  <si>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</si>
  <si>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</si>
  <si>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</si>
  <si>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</si>
  <si>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</si>
  <si>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</si>
  <si>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</si>
  <si>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</si>
  <si>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</si>
  <si>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</si>
  <si>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</si>
  <si>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</si>
  <si>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</si>
  <si>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</si>
  <si>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</si>
  <si>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</si>
  <si>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</si>
  <si>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</si>
  <si>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</si>
  <si>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</si>
  <si>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</si>
  <si>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</si>
  <si>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</si>
  <si>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</si>
  <si>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</si>
  <si>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</si>
  <si>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</si>
  <si>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</si>
  <si>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</si>
  <si>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</si>
  <si>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</si>
  <si>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</si>
  <si>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</si>
  <si>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</si>
  <si>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</si>
  <si>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</si>
  <si>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</si>
  <si>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</si>
  <si>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</si>
  <si>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</si>
  <si>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</si>
  <si>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</si>
  <si>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</si>
  <si>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</si>
  <si>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</si>
  <si>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</si>
  <si>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</si>
  <si>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</si>
  <si>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</si>
  <si>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</si>
  <si>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</si>
  <si>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</si>
  <si>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</si>
  <si>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</si>
  <si>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</si>
  <si>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</si>
  <si>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</si>
  <si>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</si>
  <si>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</si>
  <si>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</si>
  <si>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</si>
  <si>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</si>
  <si>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</si>
  <si>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</si>
  <si>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</si>
  <si>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</si>
  <si>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</si>
  <si>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</si>
  <si>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</si>
  <si>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</si>
  <si>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</si>
  <si>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</si>
  <si>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</si>
  <si>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</si>
  <si>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</si>
  <si>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</si>
  <si>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</si>
  <si>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</si>
  <si>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</si>
  <si>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</si>
  <si>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</si>
  <si>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</si>
  <si>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</si>
  <si>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</si>
  <si>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</si>
  <si>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</si>
  <si>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</si>
  <si>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</si>
  <si>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</si>
  <si>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</si>
  <si>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</si>
  <si>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</si>
  <si>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</si>
  <si>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</si>
  <si>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</si>
  <si>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</si>
  <si>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</si>
  <si>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</si>
  <si>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</si>
  <si>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</si>
  <si>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</si>
  <si>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</si>
  <si>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</si>
  <si>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</si>
  <si>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</si>
  <si>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</si>
  <si>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</si>
  <si>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</si>
  <si>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</si>
  <si>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</si>
  <si>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</si>
  <si>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</si>
  <si>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</si>
  <si>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</si>
  <si>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</si>
  <si>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</si>
  <si>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</si>
  <si>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</si>
  <si>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</si>
  <si>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</si>
  <si>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</si>
  <si>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</si>
  <si>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</si>
  <si>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</si>
  <si>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</si>
  <si>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</si>
  <si>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</si>
  <si>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</si>
  <si>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</si>
  <si>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</si>
  <si>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</si>
  <si>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</si>
  <si>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</si>
  <si>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</si>
  <si>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</si>
  <si>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</si>
  <si>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 xml:space="preserve">rovnačky, klíče, štítky 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</si>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</sst>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1" fontId="0" fillId="3" borderId="0" xfId="0" applyNumberForma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7FF1E51F-DCBB-4B80-BF7A-802C81DCDA44}"/>
            </a:ext>
          </a:extLst>
        </xdr:cNvPr>
        <xdr:cNvSpPr txBox="1">
          <a:spLocks noChangeArrowheads="1"/>
        </xdr:cNvSpPr>
      </xdr:nvSpPr>
      <xdr:spPr bwMode="auto">
        <a:xfrm>
          <a:off x="8427720" y="1203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16B3A9BB-E7D5-4253-B56A-756843662A33}"/>
            </a:ext>
          </a:extLst>
        </xdr:cNvPr>
        <xdr:cNvSpPr txBox="1">
          <a:spLocks noChangeArrowheads="1"/>
        </xdr:cNvSpPr>
      </xdr:nvSpPr>
      <xdr:spPr bwMode="auto">
        <a:xfrm>
          <a:off x="6553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571</xdr:row>
      <xdr:rowOff>0</xdr:rowOff>
    </xdr:from>
    <xdr:to>
      <xdr:col>1</xdr:col>
      <xdr:colOff>1724025</xdr:colOff>
      <xdr:row>572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E42F545D-7A7E-4A68-81FC-33B5577FC3C0}"/>
            </a:ext>
          </a:extLst>
        </xdr:cNvPr>
        <xdr:cNvSpPr txBox="1">
          <a:spLocks noChangeArrowheads="1"/>
        </xdr:cNvSpPr>
      </xdr:nvSpPr>
      <xdr:spPr bwMode="auto">
        <a:xfrm>
          <a:off x="2150745" y="938784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EA4BE47D-A787-406E-B1D7-F2F54B73F6BC}"/>
            </a:ext>
          </a:extLst>
        </xdr:cNvPr>
        <xdr:cNvSpPr txBox="1">
          <a:spLocks noChangeArrowheads="1"/>
        </xdr:cNvSpPr>
      </xdr:nvSpPr>
      <xdr:spPr bwMode="auto">
        <a:xfrm>
          <a:off x="8427720" y="265861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441966B5-B05A-4963-BC8C-7952B5CE0AA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2320C843-5651-4BC4-B8BA-6A06EF03145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BFB8A91B-0191-40BD-9F5D-BD0E9C902F8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7CD6AF8D-F341-4A3C-9E6D-621D732BFB96}"/>
            </a:ext>
          </a:extLst>
        </xdr:cNvPr>
        <xdr:cNvSpPr>
          <a:spLocks noChangeArrowheads="1"/>
        </xdr:cNvSpPr>
      </xdr:nvSpPr>
      <xdr:spPr bwMode="auto">
        <a:xfrm>
          <a:off x="12534900" y="85725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FA7F4985-7644-49C7-952A-E68EFBC4A4A2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5212C344-6CE2-4644-97CF-C5789165D46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E8ECD453-9BDA-4E3F-9421-DBA1F14E07FB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06A70327-ADAD-4FDE-9B1F-FC496B85CC85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95CDF082-9580-42FA-B814-76BDB64AAB6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3BB8EE06-1CB3-4D7B-B32A-5671EEB1E66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DE23FACB-3959-4E5A-9AC9-ABC547A5B2C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49763BE2-6028-437D-B743-954E45B5897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F2B5A9CA-C7FA-4F41-B54F-149D79ECFE7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DCF1FF82-8531-4A54-9EE2-D7BC8D3E5B9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822CBA4F-1D3D-40D5-A941-42FEEC6C4BF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6AA8C59C-ED52-4E8C-88E1-1FE0033BE6E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CA2DAEF0-C92E-4C47-A43A-8BE8D0611DD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F25FE252-ED43-4ED4-BD57-063AAAE0D18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FD5A7737-187F-4226-B887-075F749CD7F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2DF6869C-0605-45E4-A998-B0D3DA617EB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C9BD2701-C326-462B-A30C-BB1C1F5C370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C1831617-FBBA-4950-8914-6D7DEC07D4C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ED70C381-D83B-4C13-9EE4-55E5965DC2F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F6455876-61DE-4472-AD35-9FBA9B39F61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EB9C3D8B-DC6D-4050-B38D-CE710EE2069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469712F0-CFF0-47EC-8693-741CBB987FD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4739F7DF-D7AE-434F-A758-5303AF5ADFB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9AB78865-9EE6-4269-A3A5-561B8C70CFB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B8DEFF8D-77AD-4253-8AAA-1BE9E9BFBA6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FFB7F158-0CD7-4794-9319-F44B1296CF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CA6DD0EC-D4B9-4D2A-B148-820278D743B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DE798E65-DDD6-42A5-A110-70235BFA8DB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91042844-5AED-47FC-A2EE-1A7F8323ACC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76314FC9-3018-4E79-A137-45CC46673CF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19A5B01C-CE13-43AC-B049-E51D9481F5B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73239716-C080-4406-B1F1-BB87864DB08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649D43E9-4D3C-4D3F-9DBD-E82EE4EEF33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146B1C30-98EC-4445-A55F-F244B2A64A3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ABCA5132-906E-43E8-9F43-AEC1960601F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923B9DB7-46E3-468F-A004-EA915EE91B6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E8E66F24-59B5-45CF-850B-81FA48D842B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057CB439-2B05-4F0E-B18E-DC50D1CD2B3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9621B588-9D74-425A-AEBC-40EA0C8EC5AF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00E00B6E-E605-4A64-9E18-A406E5A00E5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D789CB3D-F152-4A5A-A16B-9DAE1AEC24E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AC900955-A4CD-4FE7-8549-8889D13FF53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39052D5E-AEB0-4F0D-9986-77C45C1F7C3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339FB436-FCB3-4ABC-9357-CBC6CF61E34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1514910D-D9CC-4B60-BCBA-34F7A8ADD0C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85AF964C-576B-4BFE-B007-451D347E800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BF818185-9673-4430-A900-6ABA95F4E062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E02D840D-A53B-4BA2-8A01-0EC807E504DA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546B715A-7785-4EE6-B5CC-9BB171E43C35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C3942A84-D8DD-491A-8F8E-DDB12D3F3077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25D0F9D5-73AF-46A2-9673-34FC8F295D9F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60E91C43-57D5-4139-9EFD-D2F16B119DE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2AFAE711-16B1-411F-A761-7785FECFFB9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53FD6B2E-C7B4-404E-B6A1-981D65B179D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4391CE4D-58E2-4AF6-8970-F94B41AAD3B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2D0037DF-ADF5-466A-B047-6BA7DFB9C29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96EDC902-82A9-4509-A6DA-7DAAC7AB182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E2C4476D-2ED2-4E84-97EB-A73B66A12FB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9B5FF042-A995-4DA7-BECC-4CD72843BC5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28521F35-5B20-4F39-9F82-F50B499B2EF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F2FA2587-69D9-497F-8240-1E1E04F5010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D754D1EC-EF50-4BB6-8AF7-F9331E3A6AB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61D02CE2-D0E0-4922-A6B4-17AD63D041B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8FC52567-0CA1-47C1-87BC-73E688260FE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3AF710B5-D652-4DD5-BC88-20D03164273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E19C7D4E-AF75-48B2-A43B-01913769988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6EE5BB82-FCF5-4AD0-B89D-95377790D37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CCF49C39-4B3B-445A-B414-B4EF6994751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7AF74CE1-B737-43C2-8E44-E1D88F56CB3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D9952123-3926-4F72-BEFF-9C866A12A6B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7C611183-F528-4D5C-A21B-6932E1CA6B0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1A62607F-09B0-4590-80D3-7B9B58C3E9C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8CFE23FA-4D96-45DC-AD25-59DEF55C5CB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B518C139-57D8-4DCD-B80A-28BFE053E94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27DF899D-3475-43B2-80EF-EC4A0CF9DF3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BEBB1E78-76AE-4D6B-B380-6BBBDBDB85E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3BD9DED9-31A7-4759-A52F-AE6019C7466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57F707D6-D1F8-474A-B44A-E661DB3F1F4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6D2BB21B-9571-47CC-9991-6B5ADF7859E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B2C10BA8-2CE6-4644-9A5E-532D40D37BB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41825352-FD9F-4EA6-8D67-0371B730C27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65C603FC-E4E4-4F77-9643-8283DF14A3E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BBDD6C6B-441F-45E7-BD1A-F44BEDA3AA5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59FD05F5-D94D-4F67-9801-00DA1C35780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13E8FB9B-8804-44CF-9D94-92AEEEF0DCA3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9B933B0D-74DC-48B0-9F9F-BB77667248A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2F5CC9EF-AB21-457B-92EE-656FAE5A1E5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1C6FB006-F6B3-427D-B38C-EA5FAE920B4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BCCAC883-15F4-4A6F-86A5-2083A9A2CD8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1783C7BC-9AEC-46B0-AAED-06D20C4ED79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BBD98B13-4E9D-4DFB-8FEA-7195D69E5E8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E6490C0D-8A5C-4B34-B427-E03BC21EF5DD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A8874344-626B-45CF-AE67-EC24BADE8911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0AA3D9F3-8B3F-4512-89A5-041642B09AA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2A1B4EC1-84F3-4F1F-83C7-304B296C247D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651A63CE-BA18-48CA-BBAB-C7057A53D55E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AF8435AC-46BF-4FC7-BA5A-8A43F600D71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1866C607-51FB-4E46-80B2-1DA1DDAD17F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109E2F12-84B2-473E-A443-D27EB3C640D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E4C82AF9-72FF-4C41-87C3-FC1AA9484F6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76FF15DA-E900-4B1B-9AF0-31C2F7FF1CB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D46B5C1D-2D25-4AF5-A177-C126CB17B47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98F106E2-913C-40FB-9D10-52EC97AF5E9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065AB927-3210-4727-993D-99C441FC2CD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41C37F24-792E-4B7C-8BF1-0879B0B3E48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8649E0BE-9320-43F5-9854-4160BC9F201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95E3E6E2-DBC1-4E0F-BB3A-7F2D3F2B6B7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AEFB3B48-0A67-4BAD-8F23-9323263457A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4886CB70-19C5-46A5-B671-FCFBDF20B99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8ADE2091-E3FF-46C0-A1F7-47B729A02A9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526F3E6A-170B-44C5-9296-82CE2C0D6BD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4FA0560C-9908-4BF7-B64F-5ED19C8B60A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C0E7D04C-D56D-498E-A1B4-9BF3341672D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F3E2900F-1C03-4376-B4B9-B5F1A59E180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6374BDD1-F434-4EDE-8A1A-649D512F98F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752406B6-01A9-4CC4-8411-767D12E0948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388338FA-591F-4A20-8492-06268FDFEFC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01F29D4B-F8F7-41EC-AD76-FC166D92764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338993FF-FEAC-4BCA-99E5-4353FFB2E0F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20DBB884-D372-45E4-B3F3-9871718DE17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D843EAB5-8CC5-42EE-8D60-F3999AF2074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A3E92B12-8BA4-48DB-A8B4-587260CF05F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A8EA5E65-4CE3-4EEA-B4E2-DFAB30014B6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D231D428-E1D0-4212-B178-16B2E3C9190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FA2AA0FE-F28C-4868-B3E4-CE73A99749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D01330D3-A6F9-4B9D-AC27-194255DEA6F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1B2C35B0-C04B-40A0-A207-818AC7572F9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FB898815-1B69-45A6-92D5-3145B623A08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19ADEA26-5CF5-4964-96E4-C9F9A3E60EB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B36EE5B4-B81B-4F71-8554-DCA49887E6B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0DB80C8F-CDA5-4526-9BBA-0372914379FD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D0AACB42-4A1C-4EBF-8D8C-66653350CCA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87C6E3C3-3374-4227-B449-06E3D968339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F8B5D2D2-0F39-4F11-9926-5C706C6C107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BEC16C05-34F2-427C-8576-7F6C3E8AAC8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1A009ED7-AF6B-447C-A2DE-CB377CDA152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7A8CA94F-54E9-4BBA-BA49-F1DF4DD551A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A3109DF9-2C6D-4A3F-8EF4-875985F526E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99820CDA-4AE2-4F4A-A500-9694F9BA43A8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320F195C-508D-4CD4-9BBE-1BB776D32A80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D9EA0DFC-6FDB-4F28-8D59-73B6DD534A48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4A8B06CD-B97C-4FB9-874D-2ABF2AA369CA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E56E0327-DB92-4B75-9879-E50D90A9F922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FF793C72-6880-4D91-9865-7155E97E36F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B975FA85-5B02-456A-821B-BABD12083C5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4F4049A3-3656-4957-A52F-2379DA54791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7D3C5B90-2614-4BFA-8BA1-324E85B6F5E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1A9E8F7C-91B5-4948-91F0-09DB028D94B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83295C34-5287-441A-AC87-7FEE3CB81F5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D3BDC155-6A01-46C8-BECF-ACA89236C9C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3708F2A6-CD3A-4D4B-8570-468AD431091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FC04656F-5502-40ED-9BCA-081233B8C48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F70D6DC5-5C68-43A7-AD9F-E798B037C15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F38AE6C1-56D6-4B43-A8CC-AC37BAFECCA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BEB465E8-09DF-4A7B-9F2D-9F22B85A657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A2310178-F4B0-4B1E-9DE7-0509200B393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C2D60828-B841-4FF6-AF6F-4FD70ACA174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38E9E9AD-1B05-4106-B4E6-DDBCCEDDA78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4F9B6275-4E69-4CF4-A93C-BA3D7D5C46D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65D34B3D-88C6-4F0E-ADE0-72557502596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2DCEFEAB-79D6-4B9C-8C1A-AEFB8082BE8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E8C5F743-7B1C-4652-A178-9EC54A64103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A2452510-AB4C-411E-9D81-404660792CE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0D177C29-C1C0-4C3E-94A5-1BC5B517DE1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D35A1B7C-1337-4CAB-A0A2-D166BEAC5A9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3EA28AF0-F0BF-4669-BD61-EC628D7BF0F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DAE2AE3E-722E-4A8B-9D3B-452BBF70791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22AD2F44-1070-48DD-9F22-134905A5300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65B07365-EA0A-4494-A140-3149FB2E40E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DEDC4EF6-3BEC-4027-815E-5F78F593AC6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67A2607F-0192-4C3C-9F86-6295D199065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CB126B25-4577-45E2-AB0D-93E64D23F3F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67DA4ED9-44C4-4EFC-B9B0-15D5E60EFBD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AD37BB38-5268-4916-8D69-2EC00BDC907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E0299647-F5E1-4922-811D-66090B8FBAD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5E07DC86-14EB-4754-AFE2-6BFB90BD751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0C902415-C9A7-47B8-ADDF-8ABC755DEDDF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2188C9AE-6BA0-4F34-BAE7-371F5A5A6CC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ADCB8B7B-7C33-4852-BCA6-F5743A90528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2FE7FD17-F57B-4E08-BB0A-805FF7AB8B6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AB9018B0-FAC6-4936-9CA1-358C50BB4E6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1709B1AD-DE32-4E6D-A655-43368C281A6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F7A2BC50-06A3-45BC-8A60-427F0CA1BE7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D5DE688B-77E7-43A3-BECB-B1EEA49B8BD3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0D80250D-E97E-4C1D-9672-73B58FA8A845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848145CB-6D85-4437-A8F4-5D91CCCA3B5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7817137D-6644-4AA4-BFE3-94AD6A379CF4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1B0EB0DA-5839-4392-8B1F-ABE2E5616165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CDE193B6-EA41-4DC7-849A-CF8942DC26C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46DD46F1-13B6-4875-ABC4-05F39F51386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4DB9099B-C725-4AD2-BD03-0D4871D48CA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04821E53-66F3-4C9E-99EE-5A7D117AF4E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6FA2860F-2A04-454B-800C-F3A76559752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3F89D4B2-49BD-45A7-A8FD-34C5393157D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9880774D-B822-429F-9245-274D0C7F6FA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32ACC59F-7365-46AF-A6EF-26BF13BD67B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7234ED03-333A-4382-B4A7-5F8057AE913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E10218A9-6EB7-4E2F-8EE3-92738ACB7F9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10C770CA-65AF-46E7-9FC1-548DFA352E9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4E4173C0-37AC-4592-809C-FEFAE39B755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C664317C-642F-4184-AB45-7B90C74B675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71D315F0-DB8D-4195-9F73-82157230D8E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2F5149B1-662B-432E-8F2E-A65F6212272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7951C929-12A9-45B3-8FDB-807654DCA29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EB1C7E64-57BA-4A60-9278-58ED217F841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904D4824-089F-4808-8DF2-EEFD8E84D43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6E86AE53-977E-456C-BE2C-6EA2FF4A69A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97E92EF6-F048-4BD9-84C5-941E5ABE4CD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9F9F61F5-0E80-4F89-B829-60E59570427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78725BA2-4B4B-4FB8-B5BE-2776702FD15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79E5AEE8-532B-465D-9BF6-8D770F15287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69A5D311-6300-4935-AA32-63F8BA1F5A1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5A2CF3B4-11E2-4B26-BEB8-2A92D84BAB3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935813B5-2425-4AF0-B3C5-4395DEE9037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D654AF44-9B80-4716-98DA-754963A59F8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43D41955-4BE0-4088-90EC-2E7A4A31554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73F386B5-9502-4313-A2A6-16A3DB2871E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0F81395B-622C-4A96-BC02-68F8FFC3965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6F5C5A30-1F5A-4269-8CD3-13D1ED1584B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3D1144A4-33BB-40FB-A025-11587DA6039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6DBA4C2B-BF5F-4CD3-A38C-C1787527C9B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FC008325-DE85-470E-907D-40E96020428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4898FA59-7928-401A-9841-BAADBD5CCB57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5CCA62D1-8567-4273-9658-9FA6663C95B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3C4C7633-D521-46B4-9FD2-F3C4AE09690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E3D84FCE-BD61-49F2-8CE0-9D39E15DC60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E081A25A-EBDA-494F-A8CC-787E64E9006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081E8DB4-83AF-4DAD-979D-0A04ED3A6EB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03231059-44CB-4403-8732-8D1431AFE95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434FAC86-8B20-4E10-8D74-1344476EDCE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3A0F7FDF-9568-4FB1-B613-EACD3E893460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479C02AC-1C9A-4F52-B310-22BCB128BCE3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72B33720-D068-4410-9787-13608DDABA77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59405BBC-344A-41E9-8198-FC0BAF02AC4D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59C5737F-D705-477D-8E25-7E49E7D1663A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0637B7B3-4C52-4448-828E-C928986FFFF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ED0FB6FE-5A09-446F-8558-B16E8D47843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8646392A-12AC-465D-8B4E-AB0CC71BA75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780EED2C-8549-4448-BD56-EBC59B18906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05122CDF-4C9A-4C59-93D9-C72A5932F89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4065A35D-E7F8-4B34-B09B-C05190DFD0E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020D6A73-7307-41EB-85AF-DE90A215A65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2928CD62-E771-4727-B081-FDD2CDCD524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2443F550-F1C4-4DAB-AD27-60EB428200B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F2B938EB-EFDB-4D80-929C-3F9A04F12CB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4DACBBF9-64DB-4DE4-8904-69083D963E1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C70BB59A-00D6-4430-94C7-D778E62D455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3891E2C2-7750-43A7-B956-28CF13DD2B5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2E80D931-1C6B-4AB1-B412-090166F56A1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FD1156D9-EB65-433C-BDA7-EA36DAECDB2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F27293F6-B92A-4ECA-97D5-A3BAFE029E8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E63AB565-6AC0-42BF-8FD7-ABD5EF05265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59D2F938-CD6A-42CD-9AE6-902F942B1F4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94E32029-5CB6-496A-A6BA-5E916FB4A5F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08A8250E-42F3-4CB3-9C4E-487763BB9F7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0E5304BC-FFA8-4AA9-B701-515180DB3EB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EB9B1B5C-E26C-4453-832C-1A67F8D04ED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010C479F-6BFD-45BF-B65E-EF0A59180AA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4187EBAF-B6BD-43F5-B80E-AA2438786E6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7EF29057-0CAE-4F59-AD2F-74304275774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9A970C19-2226-4305-AD97-B7174649EE9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8D6BFC51-FCA7-4D92-A7E8-77D085182D3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210F8855-3152-4C4B-B96B-49DE16E693D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C56C9FA6-D6EE-4F04-B72B-6C16DFE1BE7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42941DFC-70F1-46B3-BD3D-C93EE46F18A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CBDFC345-C0F1-47FC-8159-01EA058332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290979AA-133F-4B60-A3AD-BC26CE555B4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C35B07A6-3755-4596-9C5F-39CE1D311A4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3394C6D8-EC8C-4928-BB43-997DB43AC4DB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54BC3A15-334F-46C8-8AEB-09BA4818173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5956DE0A-161C-4092-BB9E-2F7AEDB9C64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9FBB6B12-C3CF-49AC-9C76-789D3D68B36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A5442F0F-C791-4BD8-8DCF-09243C8EF2F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BA692B13-5A22-4367-82C0-EEA2197E146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4A6E39E8-F035-481B-80F0-18A38A94FE8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17081FF7-2AC8-423A-82E3-49A59A3802DE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D3A4F7CE-F9A1-4ECF-9BAA-CC56E9A4E2CA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9A6F131B-4E87-4FBA-8304-542958BC2C6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7F8532FD-E070-4C9E-A64C-D1D45E08DF8B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64859DFC-4740-4323-B943-32043A4688BA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1FB5DA79-1562-476D-AB38-9DE3D1C7910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4EA273D5-9867-45DA-8F7B-4894A9580F6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5A9F4759-538D-4E9C-BF08-61913FD6644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DCE8F54C-5549-4C2D-A7F0-97A72E36C39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F5A207FE-4E78-4C8E-BEDD-99A70025E7A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E657E843-8D82-4F5F-B11F-C5B905FEF21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C6A1B476-DC1D-4CD1-9765-4B5FBE16675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47365707-CF00-4534-8BD9-8C5E120FCD0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FF74CC9A-3E3E-4D4B-96C5-1418EC96913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3C56C721-CB22-4BBE-B43A-500F0118D33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8644D5D7-5294-4C51-980A-8985A10E860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9C0AB019-7B5E-4FE7-B29E-65B52326E99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0886EADB-B50F-4844-8679-F4E444B385A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9A125145-15CB-41BA-9F99-6F875207843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0CBA62E8-055C-4E66-8E4F-69E415D0D84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10E7C3D5-C16D-42DF-9CEA-7D53414D72B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8E075E47-FAE6-44AD-80E6-DEA98B597DC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6B7C995E-8C95-4211-86CE-3A25300A75B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63A3AC55-D2CC-411E-85DD-D8DE396B132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DCD586F7-0F20-4446-93DB-466C094CED1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6ED59EC8-4E8B-44A3-94E2-3A49289F6E7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48EB929D-A7EB-4E98-9C75-32E161C80AE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B681C59D-2EE6-4D30-A81D-39100369864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161965AD-864E-4F39-B5AA-F89A320E9C2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F6363D18-8DB6-4803-A3A4-1E253C4C63C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CDF1E3E6-CB09-4BAE-885F-8400147CF03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BC9B4CCE-D876-44E7-9862-E317CF6F919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3668E965-FEC0-4363-A730-2811FFC7ECC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5990905C-647A-413E-957C-6246C407696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9544BF6E-4F5C-412F-8D4B-D290C1175B7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40922D7F-26E3-4242-9D92-5770082F441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DE1C3CFB-3170-4DE7-9D77-C05C7AC18FD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F11138ED-5EE0-4E12-B128-F3B9A30A4EF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EEA61FC8-0322-4ACD-873A-242CEF4EA83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C61CADB3-79CE-4E43-AC4A-2FC57A006287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4E4BCF1E-B7CE-4C66-A787-482B6F5BCA9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21A50EE2-8357-4ACC-93C7-336387C0DD9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46756F73-9E22-4721-9C95-A5139B6013B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A1B17B22-CCAA-41CC-BD14-5F39623FCD4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365F702C-C0D0-489E-919E-E5F0AD03648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C0141493-E29E-4A0A-9583-CC8E3D9EA14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D117AB10-B615-49B5-94D4-1E98A924025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971A1CE1-6CCD-4718-A17F-E46A11E11FF0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78BB2637-D528-4A9B-8CE7-1CC5B40CDC63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33B214DF-3E7E-47C7-8748-AB5BEAFEA2EF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9DB2D5DA-67E3-4D57-81CB-E5815DFA4197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5872C778-D923-41BD-913E-DCEC9FE1B684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200204E6-F293-4B77-8DC8-2F794B60BFB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CB47E85F-5D19-4CC0-8E08-252636ECF96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D337C7C9-2973-49C8-AD3A-60C405579EF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4C7405A9-CAD7-4A30-B0C8-006EE3E5A69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8839165F-4D2C-41C8-A88A-788E1BA392E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9BE158AF-EC8B-44A0-9F4B-A89987BED7A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D942AE95-E17B-4CF1-9ECE-9328A767E10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53354F77-D67C-4324-A646-705151FA390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E7853DB5-9FB1-4ED3-B382-09482DA4DBC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36AA58C3-6C64-4AF5-B112-AC3F2E779C7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228C2572-22C3-4AD0-B6F8-9A104F307A4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72B64093-812E-4842-8A01-F43999EEC4A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4B51B834-AD7A-494F-A5E2-8C6D1D0BCB7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0D554DB6-22EC-4FC7-9FC1-A1A594CA7CD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65D88407-4DD5-4286-AA21-F1A87A8B98E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AC9D18F1-AB61-4EEA-B279-06A98561850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67E6CBCE-905D-4998-B679-6B948D485A5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76CA7792-096C-46A8-A56B-683B9F0B045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24ABCF37-7775-4CC6-ABE3-88E03295F71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77E5876D-306C-45BD-8695-C007CFC0BD0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24C81630-DD47-458B-97D7-BDF08929B42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EDD291B5-9715-41D9-8D4D-D832D05A84F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8F01FAAF-5A6F-49AF-A03B-897EB293915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6F720843-8422-4375-A5AE-C94789F9931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99E45C4B-DE34-4120-B8D9-8C2CCFABAF7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14304D9D-D8AF-45FC-8FBD-0D58627719F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D1D208D5-9B1D-42CD-8BE3-D227C30D3B8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E6AEDD2B-7219-4E55-A66C-02411CA13A4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9638D04A-31DE-46A7-877E-8E871C3E080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00C7188C-521F-4D2F-B054-B52241FC962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C6178256-29E4-45F8-BBFB-0DDCFFA0112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1F729308-8941-4CE6-ABA5-6A21D781F08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78523261-AB55-486D-9587-D83734C2DC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6697882D-459D-492F-8225-7961F069B911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7F385A66-8363-4254-81F3-4F22B866D57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DFE45666-AC8F-481F-959B-521FD72EEA3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65A09439-6BAC-4150-8740-5B5B7FA6D35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5C89C1AC-AA56-4A2C-9F03-05D8A24BFF8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A6C9B138-F0B9-4BB3-A5B6-C09EA7EE96D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604C74F8-D285-40F0-9C64-5E116116EC5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2AB1BAF5-877B-4C6A-8273-0523D0F997A3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E6E21E14-3732-4196-B104-6FD741DA3B77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7403DB53-B48F-45DA-9F91-60B6E662BA1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283DB486-8E4E-4013-B856-39BD592B14C8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5940482A-2868-44A3-BF2B-630C9B465A7E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0FF4367C-4718-4FE9-87AF-5023D2DE5EB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9A4D0B87-4E10-4D24-A4A6-B6B486E1795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CB6BB3CF-5534-41B5-9A51-D5012BB33AE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B14F3E28-E20A-47CC-81DC-DCB51737C66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E9C9A0A1-B65F-4AB4-A313-BA8FA01110E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3AEB870F-1D36-4C89-8E03-93221A275F8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D6877F16-6955-4E98-A9E7-1F126B2239A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4C524FDE-672A-440E-843D-F918E93D3E4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67097D3B-9F5A-4FCB-8554-AA3219E67B8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500A9E00-8262-4B2F-8ADC-2F7CEC875BE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1756C84E-BCD0-4B86-BB0D-37EFFFACE36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D22BAFA5-C92B-4D8E-802B-9DAC7EC2914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F62B84AE-14A6-4707-863E-CBD910E3414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B9B7FB39-2DCF-49A1-938A-CF5B3A4A443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C355F4F1-D4B6-4C9B-9E2A-C17544959D8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1579803C-BCCE-4735-9CB8-C039C91FF1C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32C7651E-585D-4F6A-9893-B3CED3FE7EA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E52F46EB-2CD4-4403-A48A-8ACBFD5AC4C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B1DCEF0D-2F99-452C-A1AC-83B0BD251FF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74B3A284-1EAD-4CE3-8F16-33385F70E69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42F3C27F-631A-4FFE-97C9-BFCC9A9BCCA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D9EF577A-5BF7-452A-B471-0EBE5EBE564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78E9A0EC-C36E-4171-85C9-ADE1B2C744A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6BBB8613-6E7A-4544-AEEB-D204ECF4A0B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B8B10142-2B2B-48C2-9620-C44735EB7D3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11864041-46B7-4FF2-975D-AD694042DDE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B2E17F1B-0108-4A21-9AEA-4CA04ED1859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2FC88A63-588A-403D-A88D-75F32B3E1C6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43D3EE86-7C6A-4237-BD8A-1F9B15853B5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2BC65258-7F0A-4BD3-A8C6-E18C993ECE1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5927E762-067C-498C-8A39-73E4C25B5DC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0265207C-5A2B-49EA-95C1-F33F0DEA7F7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A634918C-6E5B-4816-8B83-C43BF92AC51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95908F38-9606-4572-A7EB-1B4A8D2AF55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18749B47-7750-4A21-8AAF-2B01E92A3632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9AD4BA7A-9096-4882-BC6A-97FC54A8D32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C6871655-1BA2-42FC-BDD6-7AF17145426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23F40E4E-00ED-4DB0-A22D-5D27BA6EB2E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E0A9C528-17B4-4312-93D8-88EE8C49DE7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672B26B3-B2C5-41BB-BA87-C37932377AC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D24A3F25-C902-4662-B97D-D3552855602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BF6F9A00-98DD-4AF2-8E83-A321032B4D2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83DAF53F-82C3-43AC-81C1-B3172D14529D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3BA65E4E-2E01-4ECD-A88F-31D8CE1499EA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D1306D72-9F1B-483E-9986-98A21DCFD3E1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D89225B8-AD24-4DE3-836A-A87155DDDCEC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8DE5AF8D-F60A-4445-9611-B650F56B32A6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A50DBAF5-67FB-48DC-8C11-3DE8772A9E2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47E231BC-D383-425C-AA11-2EC8917DC3A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0D0DDF4D-4D78-49F9-8160-87287066EE8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D6AF508A-A361-438F-BF65-CE6185E7A00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6D569B95-A967-4036-BF23-41FB17319C2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7E125E7F-2BEA-4B47-B413-F1F1F4B1854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5DADA26D-ED35-45B2-81EA-9F407A1F60D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56B3B4BE-BCB6-4A63-9084-CB1FEFCBA27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BDADC214-32AB-4555-9A56-BBB56991467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92B324BF-FB90-4638-9433-CEED5250FA9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C1E23B0F-D5DB-4663-B918-75D7ED10EB3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88A3186E-A6F5-470E-82EE-1E09D5CBE59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9380EF78-1C0B-44C1-8330-81B3D3D28F4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F1744927-DB4E-42D5-AACB-9C6A4926513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D32A1C30-40E7-4642-AD6A-43ED1C99744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091FFFDE-E553-4CF9-ACED-08B4D99F1A0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9C834A57-266A-48D0-8C79-5208E375D00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4330F2E6-CAC6-4F35-A390-CBD683DDD94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A9E28DD1-82B0-45E9-9987-BBD18B57D2B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DD471E57-E258-4185-A9DC-C4CFCA75B93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E095FD56-B3BB-4FC1-9273-6DC43662E65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B3310A06-E0F7-4CEE-BD1D-33A6BEE314C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B89F0F4B-E33F-4585-8BC6-E42250CFBFC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1D44FC13-93D3-45DD-9689-4E20DF01CA7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3664CAA4-B35E-4CA7-813F-185C1A81960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60AAB37E-33E6-4CA3-836B-98CECAC555D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539DE3F9-F88A-4155-B588-1B4C7E17B63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155CD5D4-2EF2-48BD-B9E4-27881B00C3E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AFEF6631-C64F-4CCC-AC67-BAFEC6C2BFF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735D0381-6A5C-4792-91F9-B2708D057F4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077480C9-5B58-4F3C-8905-AEA284525AE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DD8F963A-FB24-49D1-A782-2486B243666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67A2E8C1-0D65-4FFB-A49F-838720D76DF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2F8ECA27-A7AA-42BD-B8EC-6DF6A0F84D6E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CFBD1AB6-D667-43A2-8F30-D385DF1B357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8D017047-8A83-4A56-BF7F-56F57984B38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95B77301-AC7E-4BE1-A15C-40F4BD365EB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017850C3-E122-4A62-8E98-4B550B96213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7601EEDB-4E07-4801-87D8-F6ECBB237BA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BB373234-0819-4165-8B5F-FB95F0C5682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7CE31EA6-067B-4868-904B-63EE6A950763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F037066C-9E5F-4885-9F39-2E66F6457713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0AD16AB3-6C0E-42C4-BC1A-3A0144353CA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89709A9B-2615-4C3E-8262-2A5E90F64A35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A7C468FD-78AE-4C52-8708-F3F6D868A6F2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BE1C0C92-1D16-4B92-8047-4B6363D499A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9D5A500B-CC12-4408-91FB-5580904F3BB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7B952E86-C4A4-44F6-AEC8-97F720263CB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C7CBFF23-FE5E-453B-9121-8A51C1CB21B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ADA69B54-96B1-4243-BCDE-400936FF875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A332147F-65FC-4E98-A637-1E5A048F1A1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38D6110F-1E4A-4BCF-92DD-E337A977057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9F9B68EF-0737-4B82-A873-203E8271927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F8BC59DA-9072-45DA-8415-3E639E51466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77038332-A82E-4927-B471-9624BFAF1A6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B9B6EB7D-41DD-4B03-A310-7ACD4818F91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F6B2D3E9-44BA-4207-800A-BF572FFA90E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9C640B97-61E2-4ACA-8A52-371138D3AF6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74B4A3A5-C648-4338-A089-BBDF3626C0E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0F74818C-51F6-4C36-A9A4-1CE1D498626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FF69AC9B-5E47-41AE-AC7F-F23C42472B0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DF39EA98-F879-4E48-A9D0-7EFB5D5D7DB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0ABF6579-1343-4C95-938E-5BFA3622177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2054EA17-1A47-40C4-834E-7973688B685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2FC4442C-DBDD-4D4B-861A-63FACA62DED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287E4758-FE43-46D1-8C01-874187C1F81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A93BE0F4-7A53-4067-BC0A-E7037D0A773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A2D96969-BB73-4798-968D-6C5B429F954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3736B989-BFBA-4493-87C0-5A86F580C9A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40122625-F6CD-451D-8E34-6AE534B673D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CE547212-21AC-4028-B624-1761E3D6E4E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0391E82E-5BA6-47BA-B925-3FB70D5E69B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3BEECF62-F5FE-4606-A2AB-38EDEF787F2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C2B34F7E-D8AF-40D7-920D-4E202904AC0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B005A590-9807-41E5-850E-A2E1AC60C98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CA420CC4-639D-4E86-B1AC-3E266D6EA14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9C40A393-AA72-4963-B2D7-A2A7DB63B6A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B5867468-A761-44CC-91D5-8C9E9FC14CE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91CCE968-2C61-430D-8342-E6CE0385F09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E89E5E4D-F056-4247-A859-4F381D2F2FEC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68A2648B-8856-4E3B-A4E6-6E566BF925B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3FA9978D-F572-4C5D-95DC-A1E133499FD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24BBA7BB-43A6-46A9-BD90-5363FDCEDC3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07BA4E9F-A765-43C9-887C-CC6137A7009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B268DF40-59B1-461C-80E8-37E9504C48F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B9F85C36-300E-47A7-AD6C-291A52FDC5A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6982598C-5FAD-42B7-AC2E-0CCAE096CAA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0118BC3F-AAAE-4413-A880-0626D8F12994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17503F6F-B6E0-47AA-A66C-9F479D0261AD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6E765DB5-7D42-43E4-AE81-83D10DCB076E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C2365C50-C159-487E-B439-FAC7C90096EE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026C0260-E825-4EE6-ACD1-C7E03DBA4F5A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85CAC9CB-0FC1-403D-89C7-0DAC9D3EAF9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99B9EECD-B311-4608-B150-76527B3C67D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669B21F4-3899-4F97-B7FE-4425DC4FDC2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A937026B-3DEA-41DA-AB10-97C6A27A594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7759E054-F934-4503-9DCA-F2C15920500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1202C784-254D-41BD-850E-E0262C8BDC6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EF42649B-618C-4EEC-A134-E53B79D3341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3A603A72-5F76-4C90-BB61-4B81E835B68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580B49B2-0A89-4DFD-88D1-EE742AFF5BD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B9C03FE2-A730-495F-A623-D9F600DC1F6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E066D56F-F0C1-4462-93B3-2446C596A6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65FB53E3-DB0A-4FC5-9EED-62CF3559CEF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B0CE3CFE-28C7-475A-991A-0FDC890B5FA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58AD2B63-02FB-43C2-921F-91D101135B1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4A0BE809-A709-467E-BF2E-C00D0486A6B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0315CBA7-8C91-4846-8AD9-AB33BDEF91A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1E195042-AA1A-4454-B2E7-1AD20E73EF5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AF21F903-3FAD-4037-B001-16968126293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0EF46CB2-503B-49A0-B574-97EEA38F733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17E8238F-29DA-4A6E-893C-19416471279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6937781C-6D6B-4437-B00F-88FE658CC2D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A95CCF5A-DAC4-46AD-A8E3-98717256585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8DEA3800-7CE1-4335-930E-A6A56F075CA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9737197A-4B8D-434C-AD30-F96AF0B57A5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42381B50-64C7-46F0-847C-D19930A5FC9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432D28B0-3DE2-4685-A921-09F9419E29A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55B41530-673B-49BD-A719-30A87A3E961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07897AFC-5159-4B65-B023-DC17B6D5205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D5165979-5A77-468B-859C-DE4B51C0AB7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D3841CA8-CC4F-4080-B75A-2F3FDDF8208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F41F97DC-5214-48D4-A922-FA6CCAE7171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6196446A-83A0-4009-A4A4-B71131624A7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765B6714-BA88-4BE9-A3C2-6E26D4463B8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FA85C4CC-A393-4269-86C0-31762D11A7BD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5CDB2DE4-80D1-424F-90A8-884F6155071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D831185B-0096-41B2-A39F-F7C1610F9F1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46A8BC6C-431D-40FC-84B6-114C69D9FD1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4A346B41-6A2E-4A35-84D3-831DEC30A0F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E4AAA7AB-FAAB-4077-B13E-8D2AA7A6875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4CD8AE91-D870-47D9-A237-369B836C666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0A3BA83E-2711-413A-9DB8-BC6E668E7BD9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C1CE0869-36B2-44CF-AF5E-ED874EC34AF1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AE8C11ED-CE40-4DF5-AE6F-FC2E1C95BA7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6649F63C-D851-4FAB-AF94-5E40C2321DA0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549EBE3A-46E2-4BD4-A0B5-9C6D8BAB6CB8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9BB005F0-9E97-4F40-BF9E-B1B58C589D9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3AFE0572-95A2-40E2-A631-59BDEE7061D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0EA5FCF2-558D-4B00-AFB0-2F3CFF8B1FF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C7DDB373-C69C-4411-A913-3AFC2B7FAF4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CE4DBF89-3864-4337-8D2C-59D2DCEBF72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0E46F176-04E8-45B5-BE64-BA3CE30654F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A1F488E1-2813-4C60-BFAA-91884A19E6E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EB0894DA-3BBD-4AF0-82EC-71E41D6604A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CB9350BB-27C7-40BD-B8A7-1FC735BE13D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AFC0D5EB-68A2-4C39-B87F-273A556D0BE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F4D6F9DB-4A29-4B27-8A21-9F70415A3F6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EC12431C-D586-4C1D-8FDB-E228F03DAE9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DD9B0DC7-CE3C-4CF8-91EA-EAF2CA53C5B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B4E53F7D-468A-4E7F-AEF7-5B48DC48202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973A7729-5418-41DC-B825-69D15A2C0DE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F3FBE83A-30F7-4383-9CC2-7758C466A8E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A23808F3-0463-49CF-BC5F-643AF797B69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B054FCC1-8032-4E31-B015-A84573F5D28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2A3C3DB2-A407-446C-B77E-60D48266A83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5AA0FB59-C905-43A1-9A16-80D41DC24E0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A31F17D3-8E07-4610-84BB-6D5F4A06C45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BB207AD3-01E9-4D44-9452-07A160F7684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057B11B2-B8B3-403C-BDF8-73F2CBC0145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D77ABE6C-7592-477D-AD76-E4DA6522AB6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926C4AA8-CF66-4237-83FD-2E5C8DF3738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263B42E7-0535-405E-ACBE-4217064BB7D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85744648-E133-4F96-9583-2ABA6CA7FE6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AF82BAE1-6971-44D1-98A4-D5B85C46212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256A9F8F-F0F1-42D1-A6BB-BF2C65DCF78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5607598F-9270-4938-AAF1-6E9A0A1D2A0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60A0F3F3-4718-4462-B719-13F5083C1AD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EBEFF337-625C-420E-AAF2-C5D6D0B2C05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1E3B2E2F-3C97-4769-B47E-544FF450B86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85876680-A219-4534-804C-D0B6E4BCF88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0E6C26FD-7975-4D4A-805B-D2465F704306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25BAADDE-991D-4DFA-ADAC-ED89DF5F7C9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0DD36C90-BCF5-4AC7-A6EB-42B8C7324D3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B9F61F89-40B0-466F-AEC4-CE399C514D8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7E0833A9-3D10-4C8F-8400-41195D6A153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7A027B75-5DC3-4EC7-B2F8-62197263FE8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73EC4D27-AE94-49B5-B251-3135728A102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8564ACA0-118E-4BD1-BF64-EF5F111B8D0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16849222-757A-4600-BCCE-FBE1C0739A4A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C95665B2-0B04-4E74-BF0E-AD7E882C773A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BD5BD904-517A-4548-9E14-397BFF4409FD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D24624A1-FF85-455A-BEAF-25C68C611498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B7E60BF3-2028-4291-8E83-3D4C7310C5D0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D8B24E32-F2A4-4AE7-983D-DB1117AFD12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6A0934C7-2B06-4A4C-B22A-26D8061EB1F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1CF75738-D5F5-42A5-9433-13CE6957055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F0BD62A0-EBA4-453D-981F-85984B63014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FF41D06C-D02C-4CE6-8AF8-FD8CD3DD96A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47A32B15-371D-4D81-BF2E-B0DBEE0DE8F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9A998B14-9CE2-4BAF-AAE6-4372206A269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FC4BC658-B98E-494A-A4C2-61AFA54C127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68ED5A9A-8256-4F55-94B6-AC6DCBFE030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39E73718-A8D5-429A-88A3-4A5276D5E37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3AD004D5-67DD-4D66-960D-E02E18FAA2A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36F7920E-2580-4333-A048-F01FAA180D1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7D80F99C-ABAA-41CB-A7E2-A4B3CAFD18B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7556068A-C473-42DC-A34A-DF0F3254F02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6A5CC4E1-1132-4FC2-BA4C-30023B8EC67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013657F5-283D-4A98-B3E0-9044636955F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5B759A9F-A1F8-4E7E-BB3E-6791CC88047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06DA4F35-D571-422E-80A7-F88F378C09F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7B90D5AA-3D7A-47EB-8588-059E9170400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0A8411AE-048F-4E0D-9FD1-F0729C370E6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3CF10E30-DAAF-44D9-AF33-2A1A7F714F2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6A135D8E-4188-406B-861D-622BF09A158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B69FE8FD-AEC7-440E-86C4-B5E1FEE82FA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52D279B0-BBB2-4853-8D77-513F5255B3E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44811D4E-49A2-49CD-85F5-942C22F67C3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871DF25E-30BA-4C03-8AFC-AE89FE200C5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C7D3BB53-44E0-4E4F-BA8F-64CBD524792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03A2BE4C-9449-460A-BD83-67B1466A240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7C1E3C1B-6634-4973-A08B-C33B252F7AA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BE5B0EE5-7090-4521-A7DA-56D1C4C7630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28DFB2C9-B7C4-4BAE-B94C-9FF2392B716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225E7EAC-10DC-4528-A2EC-9A775D2EA3A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FBBE60DC-2F3B-48DD-9116-2D8F6650802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A9AB9E09-1ACA-4A90-A5CA-17D72B661EFA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AD0422FE-933F-4126-99F7-87CD32DFFFC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A4E00D4F-273F-43E5-9E5C-03783868B63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5AFDE07D-3BE3-4256-9ED8-B752B9FFD9E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470E01AA-388D-4464-A131-E30A5D2B916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362B6CAF-B3B5-49B0-AEEC-850A8213769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BBE05CD6-AE14-49F8-9F77-1709301C57F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7330EA7B-E322-4B00-8B6B-AF1B6E62156E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351D0EBC-3913-454C-B811-08A0C328503B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67272300-99D6-484D-B6E8-87595D9E212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83C1EE2C-506C-4551-9F25-36EC95DAC764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D847EBC3-E6BD-4629-8788-0F462274ECF5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A013B164-2737-4221-B575-7D7FDA565F5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740783A0-11F5-4FAF-9D38-DE168A3A2E8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924EA7D2-3CC7-4AF7-BCEA-09F5DE5D3B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28C968FD-10B8-48B9-BBFF-7E67F77451D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8B9FF6A4-6EE0-4E60-A388-8532894B201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D1B0C16E-088D-4C08-81DB-DB8E416B428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E3789699-D144-4DD7-8C13-20D59C2715E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CB87BC73-2AF1-4C11-96AB-49987962701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EAC70D88-956B-4578-B9C9-A9E96F5D5FC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1C231574-412C-4E80-BA84-F18D62077BF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B41C45DD-FDC1-4E77-A98B-A7FE4F1853D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9859B4F5-823A-4B72-908F-9FCCFE1B1D8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9D2BB3A5-2E0E-45E6-82A8-D8E37F1A001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83B54CD4-58AB-455A-B4F0-A3AD77E61E9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1AADE719-DF85-4126-B132-B448ED0F7BC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F45A4A53-D236-4038-8A8B-4CEFF5B800F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ECDF3063-F16F-4665-90F8-73665063980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21A03B96-A5A4-48E0-B56E-7AB82E99F55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3F74683B-E7A0-41CD-A611-45865CEAD23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D73BA209-E0BF-4033-AC9F-E13D64CD78F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2E5C889C-05B5-4970-B950-5DAB69C8E0F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FF5B7C33-7B96-40FC-90C6-52B7458828A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F5556908-0C70-450E-B732-0678B7ECFA3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74325E57-F8EF-4BC4-9CA1-79DB79A1450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1A2C4FAA-F5AC-4FAE-AE8A-37D2E1053A1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2FF84234-A6AA-4797-A3A4-7D3F328F4D3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3A112485-D6B3-4817-AC55-2D5FDE76CDC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86FBD793-4322-4D20-AA65-8C0429DC4F1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05875FCC-75C7-483F-B50E-56FAD6B9DAC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0DDAAD06-60D0-442F-835A-E3BE027C244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A4BB6BE6-11C9-4F74-818B-3B58D79EEC7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85674809-C24E-47FD-BEBC-B09FCE412E1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6C1CE4A0-E9FC-4958-86D1-7031329FE22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2019FE60-D3C9-4832-B7D9-E90BBE5EBFA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34E1315C-4EC7-4E27-A961-03AD8A95C7EF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27CF8238-DA42-480D-8548-C6EEBADDEA9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AD0D3608-551A-4809-844C-BB74B6A201D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E54350AC-AEE6-40F5-90DF-41F8CA428E9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14D320C8-DDBB-42D5-8FFF-F1B72678B3C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46CFCCE2-CDA3-4250-AE3B-475D4C8F712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3F6D0971-D37A-484B-BABF-30BAC5A1A98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6AC075C7-BE1E-49FE-9534-B1F982521C2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ACE0A81C-69D9-4DC8-B74B-A27012A83D2F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143B65A0-3673-4066-9175-085535F08B48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38215FCF-D925-447B-903E-17F792610624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CA1BA9C5-752E-48FA-AA03-232440A45446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33F34C8E-A331-418F-9CF7-165206E2DE8E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671544A9-77EC-4ABB-9DE1-98C36B635D1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CE236EB7-5040-47DC-AA72-BA63BC1D06E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1AAB3F2A-22AB-4B6A-BCDA-65A701A427A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23259F5E-0EF3-45A3-BA62-37CBCC9BD73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526D7A04-87FB-4E3F-90A9-224C9130F1A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3B9324E1-2885-45A5-93F1-D3C8D647677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C41A9796-E164-4961-86B9-B8018717BA7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FC51C4A6-5FD8-4008-A2C3-ADB5FDE1206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2CC17A9F-8510-4FD6-B604-6325A919FAB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9E7EEDE5-2CFD-46D9-A2DE-361DCD17261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0D2FC046-6047-44B7-98B7-D41AB0C76D0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DCFC435F-7B07-4CC7-8B89-F428A792F2F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38E2FF60-B4EF-46F1-ADF6-E187D79B9EA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242E01C8-0BE2-4741-8983-512E731DCC0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E7480413-48C6-4BF0-90A0-ADD9F8F3C15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AE2521F3-882C-41D4-99A4-A30658AC805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E21D00BD-E7A5-42BA-8342-0EB4FF703FC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AA031A08-9071-46A1-B696-1B7CA91371C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C7CF0895-3669-4DD5-B6D5-A0E27E8853B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C01B21D8-8CB4-4C41-98C3-AE03C1147F5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E4199E19-10F1-4896-B079-3FCC12A6B56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DCA4C516-9C62-4425-A5D4-428F3E6CD8B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8466588E-EBC0-4C91-A403-C51F6611BC7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D6825A53-F86E-4B7A-BBCF-5E4BE8A2C25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4305AAE1-F483-45C9-ADB3-050691CF679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BEA275E6-C957-487A-A4B0-4C73FE8800C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3ED4804B-0D4F-4469-80FD-0F2137DBA33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6E3DF5A0-408B-4515-87A8-A76A8CD3A26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06DBABFA-D8E4-40D9-9BE4-404EFC11F29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C296588B-70A6-4FA4-97C2-56CBEE34437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7D778F3B-FAAF-4E1A-B70B-67076C802E7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66ED39E1-8CFE-4385-96DF-75DFEF3C2D9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82BF1438-79B0-4DC5-A2EE-4908044E7E8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8CFA2413-4845-494C-8738-15A542BA5036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D41B3C29-A3BF-4B3C-B710-D765B380407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7F3C7996-1B7A-4B5F-9209-EE0092FD24B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4C7CA351-8731-4981-B849-2214DE91EEC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6D8B8E84-A130-48D6-B4E7-B97E681D4A8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913F19E8-D040-48C3-9C49-D01CFFA7E5F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4080BA79-49A6-4E51-84F9-EB684B59746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06E78F36-0B41-4A08-8F43-7D01C41E82D4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A8C9FD25-0D2B-49A5-AC1D-F9ECB13F08B0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60BA0FCD-BEC2-4E38-9148-BD621F6B229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389DAAFE-AC83-45D2-B1CC-B9FD75FA521A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ABBA4324-DF00-4AA2-B490-B69EE1F65CA9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DE42D52A-E7CE-4E32-8324-416BA7A38E7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797E8FC6-2D87-4D4F-A866-2446CBFE847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DE950083-D52C-48CC-B290-88706A1B39F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FE5D1667-96EF-4FFA-8249-3CFFD935393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9D10295C-FF0D-4986-A381-70C29369A84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B46A56C6-D043-4BB0-A6A0-F942EE3861E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DF0338EE-CABE-42C2-87AF-E4D9AC0054E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EF39476B-BCAB-457B-A0A8-6F693ED1A3B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5D7D67E4-7D9B-4FCC-89FC-C74C16A85F7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7A5FCF5B-16F5-456B-ABB6-6D38A7E8DB0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F008ECA0-DC05-4CCF-AD3D-4231A0D2D2D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5E96915C-7AB4-4544-9179-7E30C1506D4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2C74791A-C939-473E-B5B0-85AF3AD7776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D949A195-5C2D-4BA5-970F-944D301AA66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5C1C59BD-5026-4CCA-BC7A-B6863668448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E6F58FCF-9E0D-4E1D-BCEF-3C27AF61CBA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01DA0770-9AE8-4EA8-879D-3403360BF46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02AA7584-9FA3-4C7B-90F0-8E37EA19666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00BEA22F-21B2-4B71-B272-F7DD5F430F6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85C1C9D8-A34C-42EB-9CDB-FE9D71A1112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768D7604-A2B2-4795-8CCF-406E02C5E9C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F3F21710-130D-4811-92A8-D0A06ED253A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2CCB4C1F-FBE9-4DAE-A97F-02013AD440C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1E4864DA-A31D-46A0-961B-FF289090AAC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FD0652C2-356F-4477-A88B-3C2E9CF3FD7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B3C0961C-3C3B-4B0C-A500-1C16313D894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9DAF39FB-AE1F-4D82-82F7-AAF8D24EB93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44381533-F532-49B6-8BDF-31698E26095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47F74358-18FF-470C-BD49-E864019327A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254B149B-AAE3-4B52-959F-A5AC1CA0570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573CD8B7-A75E-4822-B391-D355947A852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F8B89113-5AA3-4600-8668-1123F6E6E88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C96180C1-F6BF-4A97-B16E-05DC0B33A27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4F4F8B6A-7531-4940-B120-434C0868854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DFB5E64A-7275-463B-84E2-C424CDBFE034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AACB008A-1B28-429D-984F-665C5DB4866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7E9039E8-6B5F-4CD9-912E-B5E77DE921F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8D725E3D-3349-40F6-8EAC-BA485166605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EC209DEB-0D9A-4614-BDA7-080AA713C8E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C86F8498-5862-4C1C-BFC4-5DE79CDF9C1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047217C4-167C-4044-AFDA-8D1D8324D0B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1CFFF5E6-C9F7-406D-8160-1D31D4F43B2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D929A4C1-B3A4-4D5E-A7A8-939C416EF3FB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BE724F0F-4353-415A-9ED0-2AA781FF4724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C625B0DE-6B8E-4F2A-BFAA-1C41710BFA21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8C13D27A-0E70-474B-8C02-F10E9360F057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CEF78BB7-4072-432A-990C-E5C8A149C20B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FA014B8D-3FA7-4A26-B963-FDCB96BD506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AEF23A35-1DDB-4FEE-8C57-DB903CD5488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5CB37CC9-59B8-4489-B177-6961E9845C0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29A398C8-A981-47FE-B5D6-949AC3F665C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129571D2-6572-4784-A4BA-6D464B4DE67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920B48B0-D84E-4B7F-980D-F962A9668F9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0D5A7CCF-0F4D-4460-99A4-790EF5394FB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D1A55CA5-D94C-4BE0-A095-72AE4A113DC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142E3052-3499-484E-BBDC-F83C04CE8C4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586E57C6-A4EF-494D-82C0-A94C483C043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B45E062C-6ECD-4650-8E85-5043D6A057A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3D042C78-0D50-4DD5-B531-96C72F66348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315B29FC-0DD4-4FDD-A10B-DBD29B602F7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DF66647A-5A8A-442A-A691-B80490F482C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1DDA9FE7-6AF7-4808-B291-D12DC2BD40E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C8DFD33D-6450-4E6C-9E5B-E18ACED4664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F07E220F-8E6F-4B48-96E7-DD21A89499C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F811328A-9372-42B6-8262-C1E04539F2D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C12DD652-12E7-405B-92E6-D0FD86C736F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9488BD04-C0C9-48CF-9280-440E9C5C0E8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0CF775F8-3AC9-49C5-A207-67D535793B4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0636FD6E-AFA2-4BBD-9BEE-6DC53595072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A246364C-2430-4A97-B81A-56F8055079A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67A7CBC2-FEDF-4A7D-A52E-B3EA7F2D64E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06B8EAE0-0F0D-45C8-88F3-C88F817D6BB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4CE12DFA-0A77-4A34-8F28-18694EB0EC7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77C059F5-F5AA-4639-811A-AF104C9A50A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778A8C3A-CA9C-4F40-939E-773B90E3AFE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33634271-CB3C-4C55-AC05-95974C6DCD1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ACF9A867-B00B-4498-9106-14C87019B93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89849114-2916-4862-BC99-038ADFCAD83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4940AC45-5B1C-479B-9BA1-B3020EE935E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AC9CB160-9796-4A15-9320-3EAA22CE3D0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FB760559-11BC-45D7-AADC-DEB4BE211D1F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D20BA966-8B19-4892-A022-7438B9C8A41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7E9053A1-F0BC-4E25-B0CD-ED0D0E79FB6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65D09CCC-D35C-4B3C-81E7-EC714DF4D84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F39500C0-139D-4C1C-94B1-4E217931C60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D5907E3E-BE1B-4E4E-9B61-CAA89975FBA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E62DB762-4C28-4F0B-86AC-78C3237385E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FCABD842-D5C3-4DE4-9640-757AA4B945CC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7B09FF5E-99E8-4DD5-A84C-E8FE21E1D294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C1E34B1F-042A-4626-90DC-00EAE65A79A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0ADC16D4-22C0-42F8-AA41-9302EC5527A6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9C14A14A-6513-4814-BEB2-DF2434E5536D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1AE9D00A-7828-4557-9CBE-F250011F743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5111E61D-90D8-46FA-BF43-007839DBC61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3DB87DB3-B45A-461B-A359-49A9ED3D188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C6D1C225-614C-4853-BA14-5E67DD4CF12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EF2DBC2D-0BA8-40AF-9BB4-0F50208B8C8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479968E4-C2B8-48DA-8B35-CF63AEFF570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7FE27DEB-4A07-4944-9333-2E4E851D7FF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F730BDC9-E6CD-49CC-BDAA-6BCEDE50722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ADC6CEC7-B5FD-45FA-AAD5-81EC34948E2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37C1E3EE-7428-44A5-A5DD-00113C954DE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D9B9B37C-51FB-4628-B892-F8D512E940B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98B44B78-A759-41CE-9ED4-F551466E982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FDEBABCA-F079-4C58-9F70-6AEF93B61DB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63911BB6-96DD-41E4-A40E-A2912501DCE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BE3BFD82-2313-4B09-9A91-697398DA0FB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1B40C080-933C-4078-8DCF-A531F0FB572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B9260E95-6ED0-4FA1-9411-52E737B331D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34E987DC-EE4D-4FFB-AB84-8A1989A4039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38670540-A2A4-4D5F-BDDB-60A5D8DD370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44C988C6-99AF-4863-8D93-579ACF176A6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D6E30D4D-29B8-422B-8D31-CF2AD3DA487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65B46F7C-1A9E-44A1-A24E-DFEB0B69A4B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7277ED54-1628-4D97-AF2C-45E147C84AD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88B979FF-25D8-49DB-BDA4-A4D536BA827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2DDD90F2-7A69-4DAF-A2A3-10D39E3ADED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302C40B9-411F-4EE8-AA8B-887216FB458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A1707EBD-E790-4EEA-BBEC-4E61A5A968E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A52BA750-D595-4F6A-9BE8-ED4608E095C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DF3427CA-3E64-4716-87DF-8791A4843E3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EE71CEC2-FCEF-4398-966A-65CCAAE9306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D6D62E86-6CD8-4247-9970-2021E77C93C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9CEFC909-4696-450A-BD09-77B3072A7D9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8F9C22EE-3BD8-4D65-A2AD-0AA8077FCAD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24D49108-6055-42C9-9D72-2990FF3DA0C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B2AC4D63-5CC6-4591-BCA7-B76556A42FAE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A9AC470F-3967-4127-8456-44041F0D8E0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65463BC4-A1A0-4690-8B4A-4D996E8D1AB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C1C4A325-42B1-4CFF-804E-684C4A14269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4D74CBB3-C2F9-4722-A186-8CF20B431EF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2E804896-52CB-4182-975C-7482806C300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D92363FB-9CEB-4A4C-8996-400CEBB04C3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48902671-2A8E-47B9-A5FB-057BEEC1103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52BE00D3-9A5D-4767-BFAC-546E3E75206B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F032F341-5051-4FF0-AA71-B013657A0013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8C2B318F-2A16-4883-8684-45C75ACDADE5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4830E4BE-537E-4400-9BAE-C9FA34E78083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A8D8AAEC-37FD-4CEC-9B95-A80D29F81CDB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51E73F99-C98D-4FE2-8589-6C8D5354305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1ADECADF-B777-46E5-A76E-1F61C63EC36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DC2EBF9C-C032-47FC-B2D7-3B40761AE6C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C62A20A4-848A-49DB-B6DF-D245D169FB9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0FE52C7B-4138-4CA4-ABD8-9FC6BB2AF6E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4E86FDE9-A11B-48DE-A449-856BDD44787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BFBBDB93-76DD-4D9F-A8E9-E0C94E0A2FE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8F147E9E-24BA-4689-9320-1083E1F4B40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A28B8C60-5AF0-4EEE-BBAE-434FF6C0F5C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E1F57A3F-9956-4877-92DB-A1817A62F57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9C44800C-948E-4315-830E-B0B1F750A7E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DAB1DE2B-EE3E-4496-B292-BA5D6C349FF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A59B6BD9-15D1-4D80-BA80-31E40C7DCEF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8A4C8762-73AB-4196-9441-A6973EE9454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65937127-6A61-414F-B098-524847FF011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496E88C0-B2AB-4E9E-BA46-36DF8F2FB6C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39821378-5F7E-4359-8D5F-9CDBBBE6F7F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B5142DEB-2FDC-470C-92BD-8B48ACDE6CE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837B9DCE-F04F-49DF-93AD-05E6E8047BD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3943D2AC-6A51-4386-AAB0-9B776B8185D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B4FB1733-6023-4D8E-934D-A0BB2C72D36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7F16F968-BFEB-47C4-BE31-C750CAF87D3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7D418EF4-93E2-4BD0-AF3F-083AF344BA9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F78A3A84-7105-470A-8AF6-A6FD542BD6A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13AF51C3-38DE-46AF-BFA2-98ED2F1F316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732D5364-92F2-4502-9B1F-67140F2C286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71226A39-38EA-4499-B4F9-D53E1F95DDD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BAE92464-B443-460D-B14E-9273345FC1E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DBD84908-C89F-4B27-BA89-FB71215A3BB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3EBDF0B8-D34F-451C-B5CF-0D5237F7CC2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97FC7DE3-9C3E-4DA4-8E54-7AA6D59BD42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B35AC2D8-9DD4-4E24-A12E-A50AC6C8BB0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E55FBF4A-A6E0-43F8-9F36-F8C44261E6F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6FA31066-60F8-445E-9A64-3A02AC3B2A43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1D076173-9721-4C25-BB9B-242E03D82D0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0FF6BE4F-2952-454E-991F-D2BBB17BDBD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98DD3CD2-9D7F-44D7-B4EF-C9FAFDBC070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709AECDD-1EA6-44A2-98E1-937A3BE436D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F81672EF-223B-4E64-9A12-012790C156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08BC18D3-F6BD-422E-9A0F-791C68F1D1E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9970831F-1BCA-43EA-B42A-2FCF10106ACB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8A28C0ED-02FF-49AC-BF6D-3398D4A26ADE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D028BFF3-34FC-42F4-9BCD-459FD21DCC2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235D5514-F158-427B-A8A1-F9F66FAC09CE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412E813C-C8E5-431B-BBA2-A76A35F7B28C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74E714A0-0A63-45D5-B627-C0BD204B8CD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04DBE62F-2CA8-4FCE-898B-2367287835D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6950E8D4-CAF0-403F-8BEA-61B8A237CE0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74A2DC33-9436-4421-AF17-732BE6E6C7A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F014C1E9-EC8D-4A44-A299-17350B2EC03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BF2B2251-3627-4412-93B4-6E3FB486A5E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6876978C-661D-4CDD-8C67-47B361E86DA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309FC10C-39A3-4C27-A0E0-52BEA045693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4DB7AF1B-D677-476C-BBC5-6F7F3D1B60B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5DF65A97-1289-4B1D-A332-8D5AEF35DCD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B3433B23-CA9D-48D6-8169-7C1FB6D8DA2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F4D5364C-B05B-4B3E-AA1A-784ABAD369E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90041365-B460-43CD-8AD7-BB2E19B515E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CE93319A-22D5-4EAE-80A0-BED8919E242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E21BED39-CDBC-472B-890A-683F573846E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9DB91519-FB39-43B1-BC6A-2A31313C296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AC29E92F-0E4E-4BE4-AB86-C704D04B8EA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B845B882-A17B-4FB0-9B44-469308517FD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DF835D19-149B-43CD-B5A8-4324B3D8BAF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8FA789F4-3CCB-4514-A749-B8C3849C8AC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3D4347CE-CFA8-4D2C-9E1D-7EAC5AB9939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C2AFA39B-8351-4BFE-84C6-205EDD39BC1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62F35990-1D75-47A5-8ADA-9E1B78BB5C0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FF2F075C-8654-4524-ABA0-D6B475EF2AB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0AFA62ED-179B-40A3-86F7-ACB0E88EC74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617A28AE-F351-4852-8DC3-40F973BD9CD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271A949C-AB59-4EF0-8D7D-4E833DBEE96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77BC8FCA-A818-4039-AFA7-FD3FF1C3B8E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E867A6C0-7FB6-4444-8BE7-47C7B4C5989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F4AABDA4-57B4-4AF3-AD19-6293129BA3F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0772E677-B8C8-401F-8AF7-E928E10C50E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E5AB6032-DADC-406D-8B04-445F83D7AF6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3B661BE4-6079-4F53-AE69-143E6665139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F5436A64-3A2E-4C87-B2A5-D2D36F28D07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E2AE138A-6C7C-4889-86B9-B889E58F531A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28FFC6F8-9059-4ED8-B4B4-7C602A00006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D374F3DA-9624-4AEA-8875-3D328355D8C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936B079D-6882-4D72-9A02-CA22940E542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53322D15-16E9-4376-AB7F-AC3B6C13DD4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7892529D-87D2-4507-A8F2-FBC4542992B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7B75524B-1C1B-4597-AC32-67E49F02298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FA6B37A2-46EE-44B1-85BD-D79D7548DBF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E586AB51-C855-4469-9127-5E6D1368B873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1B69DE51-2F2C-4633-AC7D-81073019EEF0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6F14C8A0-162C-4132-AAE5-BE71E3F2DB1E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C3A75E49-3CA2-47AD-8D4F-F6682A32B935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75DA85B7-A6EA-4912-9879-1848B7DDAC7C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DE9ED0BC-B512-429E-A124-6B1CA791EC5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3107E236-2104-42E0-B61D-2FD3E57A31A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AE51997F-BA9F-45FB-B048-6D5EED60BD6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B82F9D80-3196-46A0-9082-829D1F57AB8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469C892A-5EED-49D5-B53A-96F27A426F7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9F3EC644-CC9F-4CA5-B008-3FCC95C1268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4C31905E-DCB8-4857-987F-D290980CA7D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E388437F-4BB4-4D41-B2AA-FC9E3AA7BB0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FB58C959-1787-4868-AD76-EF46F0359C1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79F8B6E0-9EC7-415A-9140-C53A1313BDE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F00A2477-19F1-4AB4-B505-E60B1527F02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8296639D-33E9-4D08-A8D3-CC0D9CDB685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99EC2026-881A-4017-81D1-300A7B1391A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3E934995-BE0F-4156-96E1-B7D075C5C4B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9616CDCB-1F15-4C5B-B0CE-BADE0C67588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3B553CEE-2325-4FFE-9493-F2052860A21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7908C8D5-3476-4C1D-9112-6B492932B46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00117B00-E254-4F97-9830-D0A4FF471EA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9B905A0C-E9AA-4D88-8611-00177D47834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DBF831C0-1AF4-4960-8105-71DE0DF3FB7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3C1209D8-D202-4369-8893-F6F43D9F44C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72DF5F05-DFA5-47D1-87C7-5D5CD709117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BDB1672F-A58C-4C6C-ADFF-EABB99F50C8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BED67657-BEC7-4A6D-B55E-C3D6F36D08A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1281CF6E-4CE9-424E-803E-6533EB7D58E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7F808A71-B5EC-494E-B3CE-7E1072C6A3D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ABBAD9D5-F262-4F4F-AA3F-A002D1B3EDD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4A3D1C8E-FE25-42F6-90A8-48762AE27D5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8EC9881E-FD5E-4458-AA7F-699B9C01E32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81D8A421-0F84-4210-B30E-EE71C23D20D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B4EC2CBE-3394-47F4-BF44-AF79E09C411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B919A668-78D4-4C97-8BD9-CE3B2BFB0A2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671ED04E-F1EB-4D7D-9D9F-AF5BE66341C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080DBFF7-F3B4-4212-80AA-F1423D170BF9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C6C9A347-0ADE-4385-B6A8-93315E15A30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42C860EE-19FE-41B8-9F5E-38AD7053D7E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CE6B8745-BFB8-4DE5-8C75-07EB71A9ECB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3163B10D-ED55-4529-94A0-9D72D3DD734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03A2C422-554B-4AA7-BA7F-50865EB7D4F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36ECCA68-719B-4F83-8F19-D9EE4ED7DA3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469CA168-E831-483E-A33A-E2C342B7044A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A91BE155-689C-41A0-9EDE-462581927890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68644AFE-8190-4AFD-BD1D-96876226396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CADBEE6A-318B-4AFF-A8E1-5CB807D9CEC3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22035DB1-F030-4DF6-8A30-0B89E231A478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0B8C0CB5-3DAC-470E-9E44-02A9589C2C1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E9D3BC11-E323-4E01-AEEC-7803CFA5597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408EC19E-9D82-4549-80C7-9E2CA8F11D3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51AC7366-4DE4-497A-88F3-B094AC7769C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C955CE63-5AA5-42BC-8946-E6BE4B80102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BC48DDB5-74A4-4732-B7EC-E5C6A1591B0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77A0D033-BAE2-4B40-88D1-12F5E283B1A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BC68886E-CE61-456A-8594-B45CBD32539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DD36CB5D-3151-4F52-BD44-B7C6097389C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39167DE3-BB9B-46D0-BB32-4C7B230483D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563FD253-56D3-495A-B36B-0E30D070213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A1352F59-E9CF-4ED6-96F9-163B15C08DD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E9E7210F-E438-4269-B30D-1E35F9FCB36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FD28180B-E49E-4F1D-A5D8-3507A372327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5BEB04C9-D7BD-4609-A52D-0137F05DCC9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8E18E349-1ABD-43C0-9094-10979AE9F8E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B8B86394-9DEC-4A31-848B-5C55E9C2644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46D496ED-3387-4A04-9F2B-D479AB4A696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06730F21-A7A3-41D0-B4A6-D5E5510B172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4C5BA25F-7CC2-46CB-BCEB-4749E720BBA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145476ED-EE5B-420A-9ABA-A90EAE45D90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47D87E49-FC31-40BC-A5AE-E4A7B70D132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511AD35C-51DD-4AE1-96C7-1990C5322CD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9DFCC59F-6F47-4777-AEF4-C6FB6FFE35C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B261C181-D6F7-4308-9C3E-1EDB362DD75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300C1219-AA93-4639-8DD4-E15DC15D5AC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BFAFB0DD-63EC-407F-B24B-E01763BC6B3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5609D6BC-5F4D-4579-8E9F-834B3D80B4F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2B813E3F-8334-4CB7-B8E4-93162F23178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1F266E97-FEFB-4434-B832-18301E31272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D9D96102-18CD-40F9-87C4-31774032EAB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7F2A2389-36C8-44F4-9AFA-CDC18438FB1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697B7E54-BADD-4248-882E-05DC27AB2AD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D39833FC-7FB9-4C34-B454-7A6C35BEA6E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94552E5A-99E9-4404-89DF-D3458BAD16E4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A86F0EF6-E75C-4E13-B676-D6E6CEC852C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B01DC110-7B85-408D-938F-76DFA260167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D3537EC3-D947-4179-A3F0-39A33946DEE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30B1D831-40D2-4211-92E5-56109117474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A6D59C11-178C-4FC2-96CB-F2D1780BE2E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68A3BC0A-A02A-4388-B21A-D4F53944018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73C7CD98-C636-48FE-B168-A336221E2C7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63E1ACDE-46D2-4B63-8E3E-18A660A81ECE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25D00C9D-DDFB-4D93-906B-31A80CA5E2C7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4AACA4B1-29AB-424E-A248-32AE852DC4BA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1E365682-5F06-4948-A8DA-E2D0DE8A6705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53ADC933-8709-4D1F-9853-0D76B76FB9A3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2CE0CE1D-76B0-4424-B1C1-81232172A7B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69820C16-B239-4363-BD9C-8AB5069BA2E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26C62EA2-B74C-4F7A-A5B8-BE4F639356B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F0A442FD-EC15-4285-A766-857092A5A6A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38E1A4ED-88EA-45DD-BE60-0410EBA90E7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E85F97E0-C4A2-43C6-80D0-CAD5292F64F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6A732D23-9642-4769-B987-8510620F2C0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2660D8F5-1826-4263-9C8C-3A5EA29B6AF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C23F6C44-C143-4A56-9B25-2128F3F25B8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35013EE3-3ADD-4F0B-86E2-78B37C55C64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DF9441B3-1954-4C8E-99F7-C48A743F1CD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9AC794D9-0C92-4A22-9EA1-A7C61D10AAD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CEADFBE2-EA6B-4FCC-A50E-33C67F5EFBE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27743BDC-56F5-48DA-9F0A-A7251A08F57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4BF8F5AC-FC3D-4510-87DB-5CDC7AE2AE7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43719A23-83FB-44F6-AA0E-F6F7B8DF842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71A78005-7EF5-4595-9F89-52729686ECA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EBAA4967-3A77-4C4B-91AB-4A66B06086C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85B4E1DC-4C71-4B98-A151-41AD732FCC5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83AE2C17-E8AB-4F46-A000-3BE038CCCA3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45610641-D675-44F2-8315-37AF1B3E069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EB2811DD-70BD-4A2A-AF81-590DEBEA0EA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59AB9CE5-22C1-4B9D-A120-24D82DA5AEC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6576F9C0-F1BE-4F8C-A975-70DEF35F32E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CC430B7D-6C0B-470D-9AD6-B4386DDB714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F5C5BDEA-A4B5-4604-947E-A45A385B21B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0110AF0F-DA7D-482E-A7A2-0257367EB53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27CE1553-F972-4DED-951A-5D63171FDF2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B39BA55C-8DAD-4740-AEB9-5DDFFAC8181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E8520D21-8F26-4780-B9AB-2A01934729A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9E991A97-1EC9-42A1-901F-38C437C13B8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906A18D6-28CD-4474-ACB2-BC2DC71EA90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5357313D-0118-4D95-828E-007776AD6D4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49BD3BE9-CC68-414C-BD69-B6CA846BCD9C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8C95444F-D4B5-41B0-BAC7-B3070DA104C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2E975B34-EEDF-4CEF-BBBA-FD2D903F8B8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A45BD3EA-7263-48B0-BEBA-BAB57F5F849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1B54FBEB-8F58-40A9-AB3B-4FDFB0BBAFE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6363F238-1539-4BEA-B723-FE44964D398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FF5BC43D-A7F2-4114-8A9B-0C7103A3B19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A7442C82-3D73-45A4-B5BC-383F5F35B857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E7C70FF6-D5B0-4D1A-8187-A9C76BEEE79A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CD64E3CA-70B3-41DF-B23F-1717200C872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D64AA916-8758-4B8D-B2E6-392E224ABA87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D8840B7B-0782-4CC5-AFB6-67E64D5EDBC7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67C8304D-D56F-4D12-BAFF-4B674AA9E48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15DD78E6-7C2D-415E-BAC7-5BAA52B515C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7948CB72-553C-44EC-A38D-55DBC4D6126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DCFD5803-2CC4-426C-8A50-72B8A11CE76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86ED357A-5AAA-4F79-95B5-3AF2D938706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525E0321-FCB8-4920-B073-04BE09A8DB2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C734907C-1F8B-4D0E-B263-AEA86D6F504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52F48C9F-2462-485A-9BDF-C5DBE0B02CF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8B2B776F-9F12-41A7-88A7-6C385BF1031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D5293046-2257-4B79-9F80-35D47E174D6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A36B72E2-E2F2-4BAB-824F-5AB5F0EA546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33E0B768-49E6-4A1C-869F-46162023646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066E6B79-9852-41BF-95EC-5B877F9C6A2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98770317-CAD1-4B03-989B-61A2A1F6F07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8B43F8F6-3EFB-4284-8D8D-DD74FE5459D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7568DCC6-7393-4368-AE47-7FBE71AC94A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D45EC66F-A53F-4F58-9414-8452269E1B8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E01FEE96-A8D6-4232-B30A-B207C5981F7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ADABA6D4-0A8B-49DA-9E87-F387FF5B1B2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30AA550F-A1B0-445F-A71C-07EFF1C9B78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B69EF2DA-86E7-4E15-B34B-8BB019751EF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1E2AFA8B-9087-4E49-B0AB-A057A5DB230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79BFD04D-A07C-4D5B-BC10-FCAD0D4BAB0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AF8B31EA-9060-44C4-BD8B-45D46438D79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8FE89E87-B82D-4FFE-835D-F33492B2DB2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8D1777F3-E1F7-4932-8E12-4692735B645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93409CEB-F000-4AA6-A0ED-4655071C426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F3A319CB-E9AA-4471-8F42-135407BDDAF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28484D58-5D2F-4E6B-B30A-133C6002E9F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BB63D3B8-6FBF-4576-9191-7E71472CA22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F959B403-F925-4416-A8D6-1B1EF596855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65B4DE93-9AE8-41FA-8884-14940280243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45F2EB56-2AD1-4C2D-82DE-34ED832297D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71E3B5A0-EEF0-4F74-827D-985F6975448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8D893BE3-BD7F-4E2F-96EA-1396BF8D723D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A871BFCA-ECA7-4557-9A26-7D156DE0A4C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914F90AF-184F-4576-B0B6-C190FAF1008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178C82F3-26AD-4FA7-98BD-C4CAF28F008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0A50FE94-310E-4038-B928-FFD4A6AC27B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3741B163-4604-4C60-82E0-E0F5E1E9DB0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EF2F9323-D60B-4A6F-9FB5-73E55DF7E62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104CA510-9F39-4E57-B3D4-AB11F197941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FA2D2512-B30E-48EA-8D95-FA8EF98148A3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A1FAE98F-E571-4C8C-A64E-2DE8B1EA3EFE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4E355210-B168-44D9-B7E9-F96108D260C3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E74AE3BD-1B14-4C5F-9511-F4F5C8FAF832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3C3433C3-A887-4CEC-A382-F631D5BC55E6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FCD4405D-6E89-4845-8D7C-22743B8F067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54BFAA9A-D47C-4253-B137-B00DF295BC2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1C6D216B-F78C-443E-A202-055DD018EE7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E1BB5775-9095-4A29-B72F-E38E8BF295E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914750B2-5D60-4AAD-A83E-3BBF2AE7FE3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C477A306-83B1-4F6F-BBAB-A681903285B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58C5C987-BAFF-45FF-981C-873373E76C5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BFDE7DDC-7881-4149-92C3-781D1D1F957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8A35B440-B70C-4A20-BE66-E3B98A73469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21CFF4CD-1EE6-4EC1-A067-9372482EAE1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944EB5DC-9814-481D-8474-922124E0D6C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351C73B8-7F31-4A8F-BDFA-3C4215457D6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40E7CB38-B644-4627-93BC-568F22AD866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EF43A73D-482F-45C0-8565-CE85FA24062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00FAF19B-A370-4CED-BE99-A16448F0200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2E5682BA-F250-42DA-AF1D-C2A9AE34267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228599C6-EC58-41F9-ACB7-9A327471673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160A3FCB-2E01-4D8C-9471-BBDCADE6FC7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12F9B2D7-F348-4290-800F-0EF8FB7B2D3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03D6959C-8F32-4665-A51C-940305A8021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FE8ACD6A-3CA8-46D0-B295-E81FA032822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20205222-FE84-4636-A3E8-FCE108767EC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2EDB1F23-4956-4EFC-9ABC-614ECE9CEBA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F55777BC-A714-4B97-B348-2D2536D2E3E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B8DBE46D-5593-4D03-9D1B-CA230C99C0A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05F49A54-CEE4-4168-97F6-596D1FD1887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3CFCBDD2-5C1B-4CDD-AEE7-B6174BD8657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AE8EB291-D0D9-4249-8F54-499E18AC3E2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5A8D4C4A-9396-4C00-B470-606908D8543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BD39E431-FA94-41E4-A555-DBB5E56DE01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6F4FAD58-5B96-443B-86D6-B497905C510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A986D870-0C98-482B-B7B7-6E8FE3A47AB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15E2BFB2-3DD1-4863-82D6-14722C8A567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1279AB29-7377-4C65-9630-1E8D56A6F65C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F8DB479F-214B-455C-8FDF-318814237D6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E787B8A7-7721-404B-9497-83A0B58C2FB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7515A2CD-7528-4AE5-8041-BAE506A45EE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B12692DF-0EB0-44D8-8EEE-995825EC5E1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D31A1920-50E4-4D39-9780-6A2A8EFDD73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8EF51032-2034-4D02-A851-38298C22807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BDB4971F-77C4-4A38-A970-7D5904F57E33}"/>
            </a:ext>
          </a:extLst>
        </xdr:cNvPr>
        <xdr:cNvSpPr>
          <a:spLocks noChangeArrowheads="1"/>
        </xdr:cNvSpPr>
      </xdr:nvSpPr>
      <xdr:spPr bwMode="auto">
        <a:xfrm>
          <a:off x="12534900" y="95250"/>
          <a:ext cx="0" cy="17716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80148897-F5B4-433D-8DD2-43351D3C28F3}"/>
            </a:ext>
          </a:extLst>
        </xdr:cNvPr>
        <xdr:cNvSpPr txBox="1">
          <a:spLocks noChangeArrowheads="1"/>
        </xdr:cNvSpPr>
      </xdr:nvSpPr>
      <xdr:spPr bwMode="auto">
        <a:xfrm>
          <a:off x="1253490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BBAF26B7-44BE-4646-963F-5F567E4ABC2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80403553-25E9-4522-B2D2-DFF23606FB17}"/>
            </a:ext>
          </a:extLst>
        </xdr:cNvPr>
        <xdr:cNvSpPr>
          <a:spLocks noChangeArrowheads="1"/>
        </xdr:cNvSpPr>
      </xdr:nvSpPr>
      <xdr:spPr bwMode="auto">
        <a:xfrm>
          <a:off x="12534900" y="1982724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8E456E2A-7B68-4812-AB14-4CFDF056B45E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8110EDAD-374C-45C4-8F39-F396C7EF2F2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7FE5596A-4F03-4AFC-A078-B804852368E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21D390F4-CDE2-4256-9E7A-18F0FCB2D2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E68B81A5-23B8-4D43-AEA9-F6441AEAF9C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1BE125C0-7C7C-4854-AB9A-2B3F0BA7A85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14DE7AC3-50A2-4E86-AA11-F69A2C60A6C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34BC203A-09AA-4501-B9C3-BE1F83DEFED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A1F3EE61-2ADE-40FD-A7EB-E673912C9E4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9B0F91A9-76F0-4197-9497-CDD48EF912C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C3211973-B382-4D6E-B29F-262B6970B1A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4E6860B4-51E4-4BEE-8DE1-00A49E3DD09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E75A4CC3-B3C9-4126-A4B0-5D84BF78EAA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AF8EEC34-8589-40E0-A20E-AFECC954453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1C0CBCE5-8813-4182-9D77-10BF97C0935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F065C549-F805-4B22-889F-DC4ED6BD24B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D7C734C9-6DC9-4A3E-9179-C1813706C46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9685A7D0-230F-4063-9427-9A671DA9BFF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C2E88B16-1209-4279-99B2-38E19EA998E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1BBE0A54-ACDF-4853-B4A6-D45E313E3FC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942C9444-9949-44CF-B8C6-7DA08544745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14DDCB07-D9BA-42BC-8A9D-71E5F63C905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00F5EC27-6644-4E87-B1CE-0AACA7F3ED6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6A5D6F3C-8BED-4E4F-82A3-48868723844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C97A2249-18B3-4E54-86B2-BDD08445B4A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82158ED4-E01C-4B57-87D5-02D4D28B07E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129CAAF6-0777-4A06-AF51-08D07D57765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D2FB7B4B-B332-4EEA-BF71-D23A8A17716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D6E41EBA-B2B3-4B3B-8373-9099EDAE7C2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AD9DC6EE-4DC9-4E9F-845B-696AACC00B3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BE66484C-7394-4E3C-B946-22A123D2F54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3D703F64-5455-46CA-A33E-DF6D99D3FFA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3D497989-896C-4CAC-8472-27BE1CE63E6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EBCDCD4E-F5D2-42A8-8E21-3B46C9EDCCA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724C75C6-8B58-4CA8-B821-3863C450B53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C1EB4474-BA22-4152-B41B-5BCE4576E525}"/>
            </a:ext>
          </a:extLst>
        </xdr:cNvPr>
        <xdr:cNvGrpSpPr>
          <a:grpSpLocks/>
        </xdr:cNvGrpSpPr>
      </xdr:nvGrpSpPr>
      <xdr:grpSpPr bwMode="auto">
        <a:xfrm>
          <a:off x="12534900" y="19827240"/>
          <a:ext cx="0" cy="160020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932214E1-8AD2-4491-9532-2327DD597FC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A68DC467-B01F-4B14-8C99-99BB33E0AD6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AEEC5B51-9F64-4364-8685-D01974CDBA3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3B5E3CBA-AB20-41A1-9FAD-350B6B6F638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53A1D794-A63C-40D3-9664-858B6A28A51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7F2966F0-8F30-4487-A25E-2E7265A4C40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C6DA25FC-C64F-4C7D-A54F-21B3C6327F4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908137F4-BBFC-4778-BA1F-C96AD6FD13C8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08159211-B97A-44A7-A2AB-3D1FDF1BC825}"/>
            </a:ext>
          </a:extLst>
        </xdr:cNvPr>
        <xdr:cNvSpPr>
          <a:spLocks noChangeArrowheads="1"/>
        </xdr:cNvSpPr>
      </xdr:nvSpPr>
      <xdr:spPr bwMode="auto">
        <a:xfrm>
          <a:off x="12534900" y="20082510"/>
          <a:ext cx="0" cy="10287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8B65A451-0928-4D0C-8C0E-12A7A69A20CB}"/>
            </a:ext>
          </a:extLst>
        </xdr:cNvPr>
        <xdr:cNvSpPr txBox="1">
          <a:spLocks noChangeArrowheads="1"/>
        </xdr:cNvSpPr>
      </xdr:nvSpPr>
      <xdr:spPr bwMode="auto">
        <a:xfrm>
          <a:off x="12534900" y="1998726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919D882F-DB6D-4DDC-96F1-3FFB8EEC7EDE}"/>
            </a:ext>
          </a:extLst>
        </xdr:cNvPr>
        <xdr:cNvSpPr>
          <a:spLocks noChangeArrowheads="1"/>
        </xdr:cNvSpPr>
      </xdr:nvSpPr>
      <xdr:spPr bwMode="auto">
        <a:xfrm>
          <a:off x="12534900" y="32788860"/>
          <a:ext cx="0" cy="16002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BF782CE1-31B1-4DE7-B8C5-11C4970F9E79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E0626DB2-95A3-4113-8F2A-46D97F72331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B4242278-0500-4E18-ABC1-EDEDA376DD4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49FE6EDE-F05F-484F-80D5-51C28A45FD5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321AAFBB-9935-4B00-8012-2537E74AB69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785D2C9C-839B-4929-8994-1F0F20D126E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0F55492C-4B0D-43B5-8B70-D5505603BF6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BC61BC83-08A4-4CFB-A67F-0449621ED80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378E5F0A-FB13-49A1-95F2-61377E521AD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FF06CB13-74EE-4F2E-A205-D0C83509A37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F4EB95C3-BE7D-4D2C-B7D9-F7A41285CEE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A71001B4-5FF9-4CDC-9F4D-70C314ED152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B6EBFC54-8F01-48F9-9F59-92B31083C88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DB88CB04-971E-4BBB-9E49-B9512229934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00A3582A-9981-4160-A509-BF2AC557334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57A14428-B204-4D31-A9F8-D743292AFD5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AB267B9A-ACEE-43CB-B3D3-A44906FB3CD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F20405B7-7874-42C8-984C-66EADD9647B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407ED7F3-8503-4759-81CD-417631DB134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45BBB340-8A06-4AE2-B010-EA552CA1538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B9ACB7DC-8B27-44BE-BEE6-D12F7DE45B8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1A1316C5-E4C5-402E-8D0A-28B7E81EF97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B9E8036E-82C7-4BCE-9969-D91E2986454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765B1292-2AAB-470C-B549-C89476DF270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D9DFB72D-BE3B-433C-B97F-155AACDBB7B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D523FE68-B40A-4A28-8692-2E99466A332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8C91339B-C250-441F-B58F-F7A92368CFD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642C715E-E424-444F-806F-B7BA12E600B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1972B80D-421A-480A-84A7-FB908753426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F87DED5B-EF6C-45E0-8286-94A1B4A389E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A1E514E7-361F-409F-9019-2AD681F7BF4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D967D9B0-4198-4715-B0CD-4C9F621F376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9FE12E4A-14A7-4369-B4E9-068D1266318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BC263338-3BE3-4815-B44C-185EEAB2E9E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8F065332-2603-4853-99E4-96CBD3A01FB6}"/>
            </a:ext>
          </a:extLst>
        </xdr:cNvPr>
        <xdr:cNvGrpSpPr>
          <a:grpSpLocks/>
        </xdr:cNvGrpSpPr>
      </xdr:nvGrpSpPr>
      <xdr:grpSpPr bwMode="auto">
        <a:xfrm>
          <a:off x="12534900" y="32788860"/>
          <a:ext cx="0" cy="160020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4B3E24E4-2DD5-4ED8-B9C3-3ED8291E780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6E4B012F-21A9-408A-9045-A99E3812AF0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3C5EA4BD-72B8-4D6C-AD19-F389AB50CD9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D4004141-DF94-4B33-93FF-647A87BB107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000DDF11-7A42-41A5-912B-6F76F56F851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DAA5D16C-F936-4362-8084-A2235B48353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B41A79F6-E146-473E-A347-6D5F51696D11}"/>
            </a:ext>
          </a:extLst>
        </xdr:cNvPr>
        <xdr:cNvSpPr>
          <a:spLocks noChangeArrowheads="1"/>
        </xdr:cNvSpPr>
      </xdr:nvSpPr>
      <xdr:spPr bwMode="auto">
        <a:xfrm>
          <a:off x="0" y="415290"/>
          <a:ext cx="8121015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C32830E9-DACB-4D3E-B8DE-EBA0D1B16780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EB15A3C2-D5BC-4D63-9711-CC8ABD24563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5E1F3358-0555-47A9-92BA-864E634B80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D11B9476-F17A-41FA-92BD-A63707F831B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2CFA946E-314E-456C-B672-3F958CC371B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EEAB41EA-7A55-43F0-AC86-AEA830236B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897F3801-06E6-4D70-8BB7-CF8668892D9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35848AD2-BDDC-4076-B9F0-39E582C5A86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A3B00C3F-78E8-4E2C-B31B-53A79FBBA28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5699753A-FE01-46BF-9DDE-0506F02E67FA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1758D446-B814-4AE0-9E0F-32ABAC73AEED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4BC5B022-A046-4ADE-ACD3-42EBB24A01D7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89B5235C-0E53-440F-9992-169540E602D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F14A699C-E93F-4F63-A7C1-32359D68A41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4DD6018D-6799-4CB5-963F-8B4755EE9EE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E8261AF9-9322-4C45-ABA2-FD08DC2FCB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766A26EE-DC7B-457E-9001-311F1D1AEF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EDAE7E32-7C02-4076-AE87-6894348966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D43730AA-85B6-485C-B3DD-1BE97DE0F8C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C89F0DDC-6637-43EF-98BD-CF4793BE96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80E27436-C185-43B2-A03C-F5EB4E2294B4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539EBC84-0A44-467F-8FC9-D3D1B79CA70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C5136A7A-C64B-4548-8326-B95FBE3AF2D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50DB8327-4053-4F4B-B626-E130C5DF530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E2FA08FB-B8A1-463D-AEC8-1FBCDB9C1432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69244CC0-BA59-4704-B571-90807E044BEC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900DEC5E-061E-4F3F-9C85-EBF8A73CA13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7833A00A-6A7F-4663-A89C-1C6E722C651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E67AE698-C01E-4E9C-B209-5977A327B48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4B69B0EF-445E-46E8-8545-4D2A7B1C7BD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E16713EE-E016-4D65-9B01-9AA6AA44D03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D9DB072F-4154-402A-9653-581680EA786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783C7F2E-07E3-4F83-8FBA-68BC898E7ED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02BD2CA1-B707-4318-AFC7-E7246B80BC7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C6FD6CAD-4A35-4C19-8AE6-19066335124E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BD069C33-34F6-4E54-91C7-2FCDDF988673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CDAE1FF5-D129-425D-A53E-622CA2CC2D73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C11CA7FB-C301-4491-BBFC-97B821D470B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F25FB23C-A9EF-47D1-A009-0F8F5CD025B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8E78A214-01CB-45F4-A607-88B70291CEB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7F7414C6-D934-4A3F-A4D4-42F23368456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2B4D1CCA-A27A-4B8F-8F10-1ED0F0FE3B3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79E07E52-5285-4C53-BA66-874700841A2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27C40043-1112-4E97-8890-3EC00B5B016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3D51B2B9-3B3D-4D51-818E-8B015DC6543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5D7645FA-FCF0-46D3-AAFA-8CBC8E1B5F20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FE940E50-F94E-40FB-AD9C-0008ADE99EF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037F1C7B-04EA-4F7D-B814-44CA2E468FB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7C2AA84F-07FD-40E4-8BFF-475E746C3A2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3AC2D197-DB83-4FE0-9E64-FE2EE9FCFAE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0389CC0B-AE56-4B50-B2C9-BD236C54EF6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47A19952-D2EB-43AD-88B8-5A009271EFF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42CE3E99-7050-4B21-9EC0-CD40C7F13A7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3841DB24-4A39-45F4-AF43-3EA9532B428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9AE40668-6C84-4693-B878-891F7264CCE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C786344D-B1F2-4CC7-897A-A8C70EF8E0F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F4BDA7B9-F46F-466D-A2FC-7782DF135E8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797D97B9-3317-4795-A7CC-74F7A6BA4F2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09A14712-B19D-40F3-999B-5307C436F8C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EAF2BFCC-2DBB-4F56-B630-A78A8E8F9DC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8D827B7F-83EC-4EF0-9C89-A9D91D031DA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75237845-5971-496F-A3B0-EFEAB3C6A72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F327E3C4-DCD8-47E7-8B9C-ABC7233ED16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9B447834-D285-45A1-B280-D52978DF98D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0C0A6A23-DC6C-4351-81C9-2D0C545787A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B356F61B-DBBC-4D97-A39A-E3F2A2A0000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2A33DA7B-14E8-483D-B079-8807950E979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99FABE86-488C-4076-9ED3-A8B7AFA140D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7C09EFE3-BAC9-44A2-A5C4-37DC601EA09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796364F0-28CF-4D19-BE0C-A551B134E38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C8D65DE1-E404-48A5-B953-373D789F40E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691FEDF7-D515-4C3F-A622-38BDC46F464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39DAED55-E3F1-47F2-866E-FE094DFA51B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5889E74A-3033-431A-B0B9-DB0F2749E97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77A76BF5-795C-4E5D-8E1A-664DA656E27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2FF502E5-CB8D-487D-AE86-77D0326C3BE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169E792B-E020-4C7C-BB3B-A6D9CD58751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98C1EF6A-30FA-4CC8-8D1A-FCC87BF42D8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D0DBA90D-574E-4C63-B313-3D5350C5640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CB8FF3EB-E669-4CFA-B478-7CA3F4D572C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9D34194C-4BD0-4243-84CB-D2ACFB4C0A5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9EF93582-1536-427B-80F6-74E9959134B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F75191E7-3BEF-4291-BA68-DA156BCED97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B8DEC975-2AE3-4F1E-8417-DA0583D1104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E9D7461D-6E08-47E3-8D9A-B311C80B183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4F1D400E-421A-4411-BA72-FD8E429F6AC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25C5A3E8-EF63-4E50-949B-A37CDA7BBD3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EB5AA18F-8F3F-4C9F-BD0E-430B8D611A1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83D2509B-018D-4E62-9E3E-14102DCDEED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7A7EBDDA-B3DB-4E71-A192-F0DE3AE4217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7C815E6F-9AFA-4E62-BB78-22DF7E2D128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39A7FB81-0412-4965-B604-2E8CCA4C3B42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5CAA61BA-8376-44E8-A376-1F66B8662C91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22E7D9F0-5B59-42FC-8534-A3AC8EF8652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C4DBF13D-773C-4C9C-8D74-DE92A4A13C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D527BE6A-F6D9-4738-B525-B9ACFD33158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FF118802-9DAF-4D83-A9C8-9031B294A55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8D1D3E9F-A96F-43A0-AFE3-6F4D55A8784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A8FEDC59-4360-470E-BF30-2D788E43F74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B07B2A9A-2C16-45F5-9940-E5FD48E66BE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39DC391C-1334-4015-9C75-4EC1BE87D31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D96C87D1-D367-4BD0-9E22-2D3C62CE921D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49D3FE40-6A21-4183-81C4-5B64C4880500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A9ABBDD5-4F21-4915-9EFC-2F5D35665C7A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57CD53A1-A01D-4CB2-A487-1010F34A14C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556B0373-35D3-48BD-8AFC-7363FD10C9D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3CBD4B3A-FACD-4EEA-94DC-5AE83A77D79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216B3EA9-59E8-4018-93C6-C8BDB597A9E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76A934F7-456A-4117-BACE-2EA458822DE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3D9E726F-B0D7-419A-8E0F-4CA757B5B88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FF1D8DD3-6536-443F-9285-0C450129E9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639A4C8D-349C-44C2-B2F9-BD034F23D56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77B14DF0-291B-487E-BBA9-C87E1F170B19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91C7B249-CC4B-455D-A4FE-8DB8CC8E0C4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8136DD67-56BC-4B52-9A36-B5CD783243F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642C1084-0C39-43EB-B43F-BBACF12ED10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7594DECD-06BB-42BB-A9A6-38B22AC6C15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3D075FD3-06C8-470B-A435-124D2743D56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55C613F8-6F60-41CC-9E3E-0F0725C0EF6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5BAE0E2A-35D3-466D-B590-417AB674FBC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8CEA8497-C825-4E0D-87C9-2710D9D8185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2ED1E480-D58A-4345-A4D8-A37AA0518C9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AA063375-BCE3-4121-9070-A041390DA8B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518342EC-28D5-44F7-9822-BC4B359186C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C20614F9-DC04-4A58-A728-B9B3E0E5B78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4096A497-1E3A-4136-9904-CB284479C13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DAF6E746-BD72-4038-9B10-7DB6F2B2FB6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66E341D6-6ED3-4D4A-8254-80B48718D57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5A72EC67-B492-4954-A150-15E21EA3359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61AF91AE-6FFF-40FF-978D-7D20484029B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E8BDEE93-1D1E-4DDB-8FF0-5907B22C2D8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631D57B4-39F1-4823-8BC8-8AF155D8650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F0DF0752-FAF1-4944-B224-68D586FB9BB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A7D9A968-BE1D-47EC-BD44-190A0647A39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2535BFF8-18D5-4BCC-9996-95BB6EBC431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52C9CA7D-52A8-4DBE-9CD9-05706C6A9BE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96621EE4-7F57-415C-BB14-79F3D637D36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2668555F-5876-410E-9556-D66A1953B39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5FE15CB2-EFF5-4C82-A9E0-6B0B979E1A4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434F4A74-2397-4DFD-93AC-B268187ACF4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2E0FC96B-17B2-4CA7-A84D-2B8E5C78B29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ABD9746B-DF7D-4BE3-8A54-F9C57EEC073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8E06AF26-283F-4765-AAFD-330BC2AF3B9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A5A377C3-F1DD-47DB-AB59-5BE4D631EB9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B044809E-6A7D-4C60-8E04-021D5E0B945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1A2E2F03-A3EB-4A4B-B75E-9E98443E75A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A8EAB4D2-5099-479A-B957-2F07E73A7DB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F6CF3CA1-530D-491A-9A1F-A82F660FFD6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C70AD252-568D-407C-B053-51ADFE900CB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6C8EAFF1-3163-4E79-B4AB-A4D60B9C6D4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5D8B7061-7AB4-44CF-8A83-E036F56474F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D4A14C4D-349A-469B-A33A-70A25C4D997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99E18F3A-3BA5-4406-BED5-C142F47419C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C1157807-F74D-44E2-8A00-B17950665DE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2B68AF22-E55D-47C5-8362-E6872175ECE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A08ABD4F-7852-441B-BEA0-91D5972CC69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2DE01C89-0659-49E2-8EC2-4FA5D6D8AFE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E162020B-42F4-4511-9355-F4006ED8ED0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E96142EE-0B94-4B1F-8447-E1D17A37D72E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D5A00F2C-41A5-4CF7-B525-9C3A06CDA461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14BD46F4-9CB8-4E85-AA5E-F21E7B7F25A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453811D4-DB43-4BE1-806C-03BC5CCA07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9D3509E6-9F6A-47C3-A267-EF328B2A25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DF22ABE0-ED2B-489F-9191-F6DE7A95490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50B44C6B-69EF-4C4B-9D87-B3D44C28B6C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DC37DC84-5F23-4B49-83B8-13F3A802418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422F2B91-F92A-469A-B58D-0B9608756DF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669893A9-2B36-456B-9F89-93A60478A3C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3A4021C3-4285-4B8C-AC86-8E8DF999B30F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18656976-3E3A-48AB-ABD6-ACCE0B6DB736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D4BD1CF4-48CD-4851-B2E9-8EB82BAF3427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4108D007-DC72-438B-AA15-80D3A70BA3A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A350DAD8-C8E3-4AE1-BEE3-19F2C3689E8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D268A0F7-71CB-4FA7-8EBE-B1FF18D9E99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43C3ED7B-1913-478E-A411-2E29C7F3FD0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57D14EF6-126D-4257-AF58-31D6C473A18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8C58DBAB-0D67-42E2-85D6-AC94E5F88F4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5E515488-3E53-42BB-8CC2-F829C8C2BB3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2FB4DDA0-D420-4B9B-BFA2-10D21FF33D0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828D5ECB-876E-4469-92B1-26E2689477CF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FBD62144-3CE0-4717-BDA7-1C621BAE9A7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CD0D02B9-33C6-4140-81DA-F48319270E5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862DA384-94BD-474B-9DC0-2B0E208DCAA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43E0C1FF-A2B8-4CC4-890B-E61E83976D5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36E5B9F6-34AD-4E7A-A445-26723E431CA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864269CF-7421-40FF-9F35-09F582E7234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B1B8B352-10CF-491F-BACF-422A31AC87B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D93C8C47-9BC7-40A4-AAD9-4AB87023B8F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C940697A-29D0-477D-8290-E38AA731A49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6B20328C-C6C0-423F-B16B-1C64DBDF4A2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E083461E-3F45-42CA-B80E-363C96517FF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4FA2F5FB-B034-4247-869B-725CC2D15A3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CA129201-1F17-43C5-982C-7D585B01290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C7BA9352-BF22-4F6C-89A5-6632C3117CB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8BFD685B-9DBB-4AE3-9661-53739BC0FE7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7DA0F6AE-C93A-4287-923A-F84DF1AD4B9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3E692A85-41A0-4A41-9068-AA436716DD9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3A5FE9F9-4163-4ABC-B6B3-5E430CA17C2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8D30537B-6F99-4FE2-816F-F3A1742C5AF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E27C3973-4FE6-4F98-9303-6BB24FAF65B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4CF1837C-BA45-4A95-9C2B-75616BB9C24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706908DD-FCDF-499C-B0B1-8187CD3B429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67EBCD88-1CD0-4A74-AC7F-EF80A536A6E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1CE02AAF-6655-4506-BFA4-439BD04B84A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B8E078C1-C77A-4271-9020-F2657E72AC8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C2D4319E-F3F6-4B42-886A-E679B9C1FE1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EC234E85-8F06-448C-81B2-ED65E4BBEFD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BFDC8A8E-769E-4791-A566-92F06FBF829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F5FDABC8-D76F-4FF8-B33D-6C4FF70C0BD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5C1805D0-209B-4122-A78D-22CAD373042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ADE4A333-69AC-43C8-BB21-B5D1D3831FE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A28EE951-302C-4D79-BD04-E3301DDD44C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9FC84ADD-1F59-4E40-97BD-0BAC4DB30D3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1B266A16-EC18-4073-9BD6-F11A2175DF9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81AD7296-0A77-4DC2-A163-51C9F3B167F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60170B0A-EFF1-402A-ADB5-D2E66019F8D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D3C799BE-FFED-4463-8471-AC059368D6B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96F8DB20-160F-4F79-B844-3981A3926C1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816EA1A3-6AC8-45B9-945F-AF50ECA73B9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FFBE7274-20D8-4526-961B-2643C39D0B4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33BDE70A-62CE-4006-AC32-B482DB0D064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B7DF4E11-44FB-4498-8365-4CD0DD5A110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98D174A8-4D6A-441A-BF91-5ABD321B1FC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DA9AD662-32E8-41A8-B506-4469B152B05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39318AB0-6A81-4996-9210-2FFDDE1F571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8C4CCC3D-D2CA-40ED-96F8-0FE490A6E0DC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1E0BE100-0F34-43A5-9C08-A036937EA650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711CE918-E71C-4C01-AE4C-55C7FE49072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B438C874-1065-48CD-8393-566A61E03F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436EFA45-A8FF-4D10-A4E6-438464C6FE8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9FE96890-F862-457A-A842-E2CE6BA1608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6A5E2867-7974-4095-8D15-0A48A6BB8D1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FD0498D4-B177-4A81-A910-DE2242DC0AC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01430D4E-BF05-4C81-839C-5B958AAEE1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8D154D8A-3A7F-46D1-99ED-2AA12907B2B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1D47327A-25BF-490F-ACCA-51809478A149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2432ACDE-B576-4635-8FFC-DBB323A8E1B5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367CE135-8670-48A5-BEC1-7ECD0C8AB4FC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3ED42FAA-FBB8-4B8A-A473-1FCDFDF29EF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B3BB4673-99D5-462E-96E0-E57466F1E3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99727D5A-B7DE-40D2-B2B0-AF3F8972E3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07702419-C471-46FA-8F53-899997FE478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8273952A-54B2-4DFB-AC8E-BB7907DFF66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32495D4B-7EB4-46F2-B2B0-940FE5A6D6F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76C510C4-3EDF-44E0-AE60-CE51AD80623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7493152F-0D69-4CF6-9E95-E37CE430F1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8A05B7EB-A460-4D54-B2D5-6B8B07751C67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BA64FBA5-F7FA-4AFA-BC0A-F22A6DACE2A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1B4F3C69-5D5B-4E17-92D8-BDEB4B1CB5C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437EC7DC-9A14-44F4-9A87-83103C1FAF3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11DE106D-4A73-4EC2-8DF5-D24BE5EA205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7EF899EF-A934-4BE8-B128-CEF6E39E774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72FD7D14-F112-47A0-89AF-F95CD0645E9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F40D1B0C-6B9F-4457-BDDB-A281976A0E7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BB50EC9D-2717-4D9E-9E0F-D1A0E0381C9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ED6C6009-2110-4717-B202-F5AB20B335D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4822BA25-AF4B-4BC2-BB0F-40B62D757C1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85EA9ED0-7C56-4FBF-B995-48FBD9874B1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BD5F084A-3FCF-4A8D-8BF9-54E0DE96A6B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5394DCAC-DA02-4984-AA5C-FDEE43787D0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85A7B2F1-FFF0-4134-BA1D-D3E3AFE1AE9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2A848936-4B75-4761-AA60-13492227ECF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8AA1F746-8DD1-4176-AB9A-AF2EE02AE3D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E6441821-CFDD-4AF1-9107-021B7F97FCA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1679A7F3-2F03-4909-8C70-9AB87D2A42C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E13D50A4-97CE-4E64-8FF6-306ED37B654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E042D1B7-3C24-4222-82EB-A94632E5AF2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F00C06F8-DDE4-4416-BB25-6EB5A2520CA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33019FD4-DFF0-4EF5-8196-D542A5EA8BA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24D7F5C6-0E61-4DED-AECF-BE8B6599B2D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521D6EEC-6221-43D7-81C4-D75304C2137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1F191B25-A229-4269-B025-12BD2E74221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6D80AB2B-677B-45B9-A515-FF2374EA8D9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FAAC28FA-3729-4B32-8898-F799C474AF7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B96CF032-01F5-4247-8C8A-70702BC5665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FBB931B9-63CA-42E5-995B-04429434E8F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D7818E18-7A3A-4200-A490-803A52895FA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4AFDC8CA-931E-4E65-BC3B-7344536A985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84C2418E-0AED-4A4F-829C-056D222A443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F1D7AEBD-0453-464B-ABC3-CB4B35345D7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A0D8D2B3-06A2-4BD6-BFD2-40FECD4EC60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335EA391-F9BA-4898-A194-B35473F37D5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B578B79B-6F82-494F-B9C8-6A45C0B3FA1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37B2820F-DBE7-417F-8DAD-631CB0FD11D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9CF8FB89-F54E-40E4-9CED-9F5EBC110D6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A5A76E66-A7F1-4B13-A110-26F4950B718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DAFB613F-A404-4ED9-8191-E2D0750561F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39BDE3A7-83FC-488B-83AF-F2640AC70CE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8CD69318-FD9A-4B23-A0E7-4CA73377CA0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C35050C5-F42A-4AD9-8489-B660E33106A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396D78B7-A368-421E-AD4B-1AF7B09520A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DC990135-6D60-489B-ABA1-6F6A7890C5A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09E469D9-E8C3-4A7F-9973-1BA78851F421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1F34219E-4767-4035-A27A-0A140F1AE061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1AA7F7E5-BF88-4231-BF2B-C710BA85826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C4162B80-6391-4BE2-8168-8A852B42F5F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859CF573-80D6-4846-8898-7EB972384B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E0D958CE-7590-4114-8C3D-DED198C0206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414F18F3-E7B3-4578-B00C-315538F4A7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60BAFF67-7A86-4FBD-B64F-E7354035BA2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492D45BE-4998-4D4C-B564-F66BDE230CA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68E90289-4887-4DCE-B9DD-9D0E49A9E42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4B0A0BAC-95DF-4799-8037-888D5B8DA4F6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911542BB-A234-42E2-8F3A-62B92802B900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EDF122C0-419D-4281-94CA-1554540DA6FD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67B9E48C-C58F-404B-A082-D3DBF1DA521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9083A629-DE02-48DC-9B9D-6DA3A21C4AE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16FA302C-24A9-4FB4-90F8-D2989063EE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0AE6113D-EB6F-4754-B21A-D21C9836F23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CB0D4D8D-CEAF-4C74-8F6B-2646E7C3369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C2DF9FFB-1BB9-4C58-8C1D-F67AA1C1AF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E52ED2D3-4E64-446A-9205-F80EC2E8D13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A473F013-E709-42B0-8966-45E309C24A1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46C4E8E7-7FA1-44E3-B466-C15A1BB550DD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E2F6BFCF-BEF1-4C09-A5BE-603D5D0250F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129D7131-FA5D-46E2-AA4B-D01F4ABEC6B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107B4AAA-53EE-4F87-9939-521E11048F2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3B2F098E-FDBE-4CC8-8B53-0616E38F597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B5FF3E14-18AF-47D9-929D-E128440662C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9D961D22-8551-4764-BD4F-558879425C8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D57472D2-1B6B-402D-98A4-CD1227349B0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4D419D23-BC4D-4426-A207-748B24CBEBA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2DE83BF2-87B5-4EF9-A2BE-68D8E96D9AF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D4AECC2B-0455-4814-86F7-D87B3428C33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9910C969-7603-4AE9-8833-C5C099E7E26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EF9FE8E3-07E0-4C53-938C-AFCB1B1315D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4BB1F978-84C3-4E55-8668-D4C64841EA6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6505F6F6-B962-4F7D-81BE-C0D05AF9723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C015EB6D-1E86-46A3-B000-DD9F91535A9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A72BA8D7-DCA4-4B8F-9EF3-3F443D3E70B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6C317145-BCB5-4509-BA2B-11BC927BD93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87C5F387-61BE-4B5A-90F5-E22B6A9C8BE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EBB35623-A3FA-435E-9F64-0625945D046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FDFA2929-70BD-4A19-B387-8A377E80E7C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E7225631-42B5-4FD5-9107-61662109263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38A68F73-AC62-424E-BDF8-3819348B6E5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56AABA0F-9EAB-4BA3-B0E9-B7B92610330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6C66293E-11FE-4B12-BD68-B393D6F79EC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4317A7AA-0148-482B-90CA-B38470270B8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C55AA0C3-1608-42A3-92C5-6F69B20CA88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E79CEDC7-220C-4EBE-AD09-B3622C4DB6B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91ABFE8E-C602-425A-B6D2-6B8B058DC58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6BB00C35-5263-43B1-A89E-6234546A883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95871EE5-8EA1-41BA-A0B2-3C0FD9E470A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D15D3460-EB4E-425F-A572-092941FD213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C28F62A3-1A7E-4D85-97E4-B221B8341E0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B947D0D4-CDC7-43C7-9EA6-8E4E4464020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81564032-1A38-49FF-A6C6-DE841867A3D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532C3DA0-186C-4520-89D3-E7D4E77EC90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B9DA6542-F60C-4CC6-AD67-C54BA9DE9E4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4E26C557-180B-4A20-A921-DCE8D2397AC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38CFFDE0-930C-435F-9495-312A06D5D5F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239F1EC5-C47E-40EB-A2B1-ACDECFCA40A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3F415B23-3C70-4463-AD18-B49E10DC84F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07E247A4-1827-41EE-BCE0-748347EB9ED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CE32E75A-2FA4-4DEE-B4C0-7AD17ACA989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79882BB5-5265-477F-BB3E-02406B3C645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C809A0C9-D6A2-4E68-B59B-25A8FB4A4FD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C2C7A7A3-25A0-4F6C-A0AA-3F4B50C78D5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C2633819-8ECE-49A9-85D8-DEBD42220A5E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2451C2D3-2DC2-4BF3-B34D-CF1C1DED040E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2DB04D01-BE6C-4199-9292-FDD452A2AAB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165A1572-1C81-4C8B-A67F-02E064DA1D0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E7D93952-1EC1-484D-BE8E-4E6864AF54A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2C7109F4-25E6-4DA8-9CF0-6E18A5DF18A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80D6A5BE-1A52-4B16-9EED-8F423C81CF9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AE06422E-2EFE-473F-904C-6B7695D814B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717769AE-3B34-4F87-9DBD-0594957E3CD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A6CCBD5F-6529-43F1-AEB0-A6C6ED3E95D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56E03C98-EAA3-4303-BE0B-0335A2224DD0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ECF9229C-EB94-4B20-B0AB-61E7B128FCFE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766B996C-1AFA-42AB-917E-679133DD5F53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26145482-C6D2-4C33-942C-291B590C0EC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C4EBFBCF-46CF-4F18-840E-F772B1E356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C06FC86C-86DD-414E-9E0F-8D063D05239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5584CA8D-C31A-4E0C-A03B-D9EAF87215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779A571B-2AAA-4D74-B0E0-DFC9AD83007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37461BFF-C29D-43E4-A0E9-D70F55736E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DD6EE48B-B1A6-4460-83D4-C065424CEF1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498C93E8-F004-46D4-88B1-87A1E827A1A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D0AFB988-CEA5-45D8-A2EC-DFE413D3AE14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4566ED3E-C83D-4062-8630-0B686D5ED31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622BCD13-D8B0-4BDF-94FF-352C6E3BA70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65314C12-5842-4A52-BAC7-CB977551476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7683CCFD-67A1-4740-BC74-20C23D9F97C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39E3812E-42E6-4A68-B486-CBF2136D5FC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5236870F-68C9-45A0-B8BE-16378378CCD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55C48F72-F577-4536-9B5A-08DB510DA3E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C1DAFD06-36A3-4FE9-BC55-AD768233DD8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6EE966C2-FB47-4854-8662-8AC99FC1965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3323B452-24F6-49F8-BA1C-923F8841C21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0452E01C-B7CC-417B-8948-AC2BE6CABE9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F17703A3-7F4B-41C4-975B-810D62F67AC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BFB37E61-5857-4D37-8387-20804A5FDC8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A3E1204E-0808-4FC8-B010-F1564609335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E1EB7D2E-8523-454E-9AA6-16AB2FE7CDF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76DAA816-A1B5-4D40-A442-8AE02BD4569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F232C33D-EADF-4D10-AFCD-A9F694C6517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47FD9EBA-8745-4A3E-941F-4B91058767B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E8E90D3F-E34A-4FCA-8FE3-B616A3DB536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A199948A-8F9B-49BA-9253-4C2ECF87F62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1A6C50F4-6D95-4E97-96ED-BAC86170481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EF80C6C4-02FC-4D4A-9D8A-8BEC7A10F57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8EC5CA04-7A45-46F3-AC6F-A8A8E35E015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D6BA674F-BC4E-46BF-904C-D78A63E54F1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60A7552B-0D40-4415-AD4A-1FA726D8F1D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AF05EDD9-CC09-4D9B-B75B-450307F1AF5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5B39816E-39FA-4C0D-937F-B167A06AF51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637B8155-E24F-4CA2-8E94-DC0B03351CF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E8566A69-98E4-4830-83C4-DD9598629EA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A5772ACB-87B6-4CD0-81CC-C69B3B75315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4C24ACA9-F5D0-4E99-96BF-9C05BEF0CF4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3EE6F195-2D2E-4763-A9A3-70D2FAC9209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8BCB1205-C196-460A-A13F-7B24D92EDD9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3E5F2453-F8FD-4526-B2B7-29D5C087600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237DBD4E-0BA0-4F53-A9BE-5B51B472337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1F1E2EA3-6652-4225-AA3E-15D37B191C8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DA7BD901-C581-45BA-B497-CD5A27736AB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34C47DE0-8D35-44E7-B9D7-7D0904C2E16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3F95EBD0-F2F1-49B4-9BBF-10355C0A4CD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2627EC2C-505C-4707-B080-0FBB674983F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5F3FBCC7-9269-4D60-B045-DC3A0489D7F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F53BC741-9CC5-4B45-BA81-FC2842BA895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731AA473-8041-4AB4-AA16-5F66DA91C35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CA54A05E-8C81-45B8-A08F-F772BE0B6AC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9049C177-77D3-4D79-9CB2-28326DED5F0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C72C8F72-C00C-41AD-BF3C-8EC8257BFECC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85452F6D-FEEA-45FC-8BC3-92630FF7C071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C12B756A-6861-446C-8CBF-25C632748F0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1EDBE78A-B8A1-4F50-9EF0-854D209CABC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B46BFD0E-6501-44F2-8ED9-8295B43442A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34A95D85-F36C-4AEB-A7CA-BD39C5401C4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EAC5FC17-0591-452D-8940-1534C753DE5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60C91EDB-706A-4A1C-A966-B835EA73BD3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F1E3BF49-199D-48CC-836A-D23672FE720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1F936841-2355-4D48-8944-4C2C0DF7020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82144474-540C-491B-90D5-F136B930A883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EAAD2D79-5201-4027-BCC2-E32A727866B5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5B6020D2-7B5D-4D93-B13D-80D93F962648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B4D20F3E-94D4-43EB-877F-DA9449F9C4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CA2790B1-37D5-4478-836B-08F27A5F994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B9563081-F86A-4EB0-A677-B3D32294AF5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A00CEE49-218D-44F8-B514-FFD312A50A0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0631B467-91BE-4154-8AD4-A5AE55034CB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C3172AAD-FA8D-4B12-9D2D-F3269505EC9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3C11A1B3-DBC5-4B04-8DCE-A606DE7EC7A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7F008542-B5E2-4666-AB3B-55956DCE691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4A96DFE8-4AE2-4242-8E84-10552F801FE8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FC87C2F0-65E4-4BDC-B083-4D8E2B6B1E5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C56B10A5-D896-4A52-A770-3AA3A2A811B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BD68DE52-21AF-4B99-8738-2BBE2EEF1F7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1D9FC0A4-9EDE-42CA-AA4A-E6B37AB8279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524681EF-CC8C-4EFA-A44C-9D5285F3005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6D3204F1-8C84-4C84-9E6A-6E92D18238C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9CB3CF50-78EF-4C9D-B4C7-B530F2647F2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14C08FF3-B618-464C-AEAC-280483266D4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D41F2C2A-CA0F-403D-9B03-E15CAC85FC5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DF9A3D0B-A7F8-4BC2-BCAA-FBEC8D4A16C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EC264658-4E83-45C2-A1D8-E2D475BC653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0D59B257-195E-4E9F-A87E-96DD76D3E7F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2D471CFE-6F8E-4F0F-83BD-88F99ABF011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10B0731F-2164-421C-A056-3C77FF153C8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F1B55C53-7FAE-4D2E-98BB-19F8F146134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372253F4-73AC-417E-978D-28130693B8E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1F978A2B-4498-44EE-B690-35D7D550494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76AB9769-A240-492C-B0BC-D7CB5824A72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862D9A7B-3AF5-4D18-B304-15A8CD457EC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2490F477-930F-4DA5-B7EE-872D5847148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9DDEB63D-BCBB-4619-BCD6-A0B93946680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03456F8E-CDBA-4C8A-AD8E-7FD8A9C2D39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B18282F4-BB1C-4DFC-845B-90C340FBFAE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6FBB5803-B3A7-4508-881B-5150DC5FD5B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9E34422A-11D2-4C3A-AA11-6042F124333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C67F0D70-576C-4B00-8C25-BFAC415AB4F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C4B03CA4-6A6A-4116-B182-3265DA64422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4D8C867A-D335-4E96-850A-377FA028951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59E1CD6A-6C56-465F-8943-C81CB07C690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7C8D6825-2227-4EF5-923E-F1D127CCE69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37EEB60D-1332-48A5-BF89-5CBF2EE7F25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D3057436-DC91-4438-9D53-4806A052198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A3893EB2-915D-4A04-B7A9-A13BDA69499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4DC9D95D-50A6-4CF2-B31D-AD6499108BC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41E11694-A56B-40A1-889C-275C12C9326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58B99EAC-74FC-408A-844A-132A2D22531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392CFE74-EEF7-4A46-A216-2F5E8880E9A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264EA2AE-B153-4AB0-AB3C-30E89B80820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6DF93160-3086-4A40-B6D6-BA150648DB9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4BEC79CA-6A8D-4211-8938-DC0CD790DDF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0F1E13F3-11BA-41BB-BA77-F3065184A1C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978EA380-E29F-4CC6-8A9F-0DCF9BEAD18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630EB6A3-389C-4324-A3B7-6F4D0315D0B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4E01CD9C-530A-4F85-A7C2-DE2BE3D3D0D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97E5B26E-BEA3-4190-959C-4589280BA11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4BFD5AB9-2D8A-41DB-88A7-E4B867A49366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D0695875-F5CC-4392-ABAC-AA61E92D627E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BFE18B4A-D795-4A53-90AA-C0950A40227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A1BEEB9E-254E-44FD-A672-18BA8FA6BED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63EBEE3E-325C-422D-813D-1EB275221A0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0A48A683-C324-4014-8389-74410267513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C6F4F6F2-1239-40BF-88B6-852A2BC4ED0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8AF06450-ED96-4FF7-82B0-EF3C4A26364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C5658087-2819-46DA-B6AF-333E878805B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F2F57DF4-223E-4524-893C-9A48CBBA914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321E299E-960F-49CE-A2CF-2C15DE2367BD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84F7CBFC-9A12-478D-A661-A706475A52F9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F6C103FA-4CBF-4E14-AB1B-F956691B118B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93CAE76A-58CB-44A6-B62B-E95FE173CC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0E4255FF-E73C-4106-BC29-BFE6E5E2509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DDC8AA06-CCDB-4F55-8D94-C744B506FD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DCE0B1CE-A7C1-458A-BF74-1A532EF0367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906B6CD3-6681-4410-BA05-FE476A87041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4406301F-C3AA-420F-AF73-832365865FA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D6D25CEC-9FA7-4231-A64E-AB844ECE3A7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4B8EB847-9606-4A16-BF71-E26B1EE2A2E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8BD9A30F-F116-42A0-BAB6-9F1F9278F4EF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605FFA36-08D6-4590-97AB-3A75F0CAA9E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8237A518-B4D0-4DE1-9F45-DC911FBA2D7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9C7EADB9-2596-479B-A7F5-8A0F4C00A56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0C6FAC97-0848-4571-9A73-2B2E8B3A5ED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F3C7FD7D-A59E-48BA-9230-48ADBB1A104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0C7FC82C-A907-4F27-A7F9-489A2C4F38F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FB310D0D-4715-48B5-8BA2-2F8A7E07024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3494ED3A-167F-4601-96BE-63F9EA2B3F4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3F31737D-40EE-4A35-B059-7D6741184B2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7AF78F6C-B1B9-45E4-840C-C5251AD3BAD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CFE1813E-7C6B-4132-B40B-8FC91262759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62D30B4F-DF10-466F-AB2B-0B3D5C30A32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D0B796BE-5867-479E-823D-EE94020BE62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1A89D280-D1A3-4399-8340-FDB9960C195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DA57EE53-754F-42C5-8DD8-4CCE15CF5C6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B13CA9FF-2C49-44B9-9E4B-FE0C9091315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29C8E01D-6813-4C3C-A3B5-CB0E29DFBC0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0277E5E9-3ED9-459F-9C4D-AAF27BDA994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7C693242-85A6-4B54-8C92-2B70FE27D2D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500CC2DF-7B3D-4D2A-86C8-3A077299CC1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AEBFF176-7F2E-47A0-A098-5FF5C0D0EB4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DB5772D8-9A37-4692-AE7E-DCCFF10C8D2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DF8CDB2E-23C5-4E20-8857-04078E0FAF2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0D3B3672-512B-4962-81D7-4735BAEF7AB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2D394641-3215-4A9D-BB60-7DE3CF6964F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B2702A21-2DAE-4943-B282-64AE12539B7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CF736107-8692-46C5-820F-9A0EBDC6A68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349BF9E0-89D2-482F-864F-5EC3686C4C7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BA72C859-AB0B-4D4A-BDA4-14766D1F045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5236E205-378D-45C6-B7B2-503949C7170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6EF572B0-0F4B-4E1F-A384-6E800C2F1AA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25764B99-13FE-4172-A8C5-8C55F12C6E1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500AA2F0-9D8E-4A57-8848-098FABA1D6A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C1772018-C30D-422D-B340-0228E6F165D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E910D27C-DC20-4420-A58C-191CF05C971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C29ED4AA-C348-497A-91AD-7678020A333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6609B43A-928D-4087-985E-B8789CBB9C5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97F46A27-517A-4973-99C1-E796E70125A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FD989169-12F7-428C-9CEC-9EDA29CC036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39BABFEE-8E87-4828-B110-5C1AF3BA774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1D781058-0442-486E-A7C9-7BD690FD1B6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960069F2-2B59-4C7E-B0D4-EE363F656EF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C9DEB019-C19C-40D4-ABB3-F81E344C6B3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4804E2DF-6FBE-4C7B-8226-DD70D1EF456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0CF0ABA5-59B6-4C1B-ABB6-C7F596DC560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58960C21-97E5-4268-962B-3870193BF4EA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F31BF689-3B31-4105-8683-71004825CFE1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56775B8B-09DE-4589-8FFF-0A97CC0DB88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93458183-8C21-4BE0-8704-68B0B255255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6ABB9CC9-38A3-420D-8773-74566753843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EC618339-DF60-445A-B92B-C64596A9DC6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2D205CA1-EBC2-41E6-8783-179D243712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C59E501D-0BDF-4A1C-BD7D-29E326D9A8C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4B0FE297-6BAA-4058-8487-972C4131615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1A060100-4C6D-42D0-91D7-11C6A5A4BC6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B5277E84-91EC-4352-B6AD-583BF51E17F4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69127773-9DA1-41DB-AE34-0E835985DEFE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6E9276ED-CB1E-4A86-9647-B91078BF8B1B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AF51A839-ED47-4DE5-BA55-9EFE719E376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2B1C7120-8635-4E42-9CCC-8AAB058865C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F9A10ABE-749C-425D-B061-932B7C33E2B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B4900A93-A51E-4145-9A10-7F99B64BE7A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D7E5DC3C-A034-420A-92CF-3A82EBA68B9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70E1FCD8-B2D3-4F5F-9B17-0856FA9D93F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8FF3DD22-C8B1-4E54-A83B-B0CDE0B827C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BD20A039-5B2E-4543-9497-CF5BC0874AC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EF04070B-A7D6-4E91-B86E-049D201EA018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B4A4CE2D-F9F2-4ADB-83D5-4A2C9C1EF30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1DDA6C22-F891-43D8-96D2-43672B74804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44A43A3F-24D8-491C-8C1D-E5FB7F8008A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83A997E8-4B79-44D0-9A88-5E8F780B2F5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33277C40-E5DA-4C0E-A3EB-364BC27383B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BEFD7F8F-3D64-446C-9847-0B75929F677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82258AD3-014D-4C0A-99FF-ED6BB8645B8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3B755E34-9A8B-45C0-8FE5-53379AA4E89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C63BCB0E-A04E-42DA-B2B4-51AC33A4B17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9C2037F7-547B-4D8B-8C3A-494628D6851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861B26EB-03E1-48C1-9C1A-AA393271807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476091D6-66CF-4326-B14A-D61EA8A87E9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9296C446-D2C9-4076-A39F-319B592EF09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8B435D88-3B67-4F1B-859D-4E5858C2D59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3CFA57FF-C46C-4BAC-9750-0595A2F4C2F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BCE18A96-0F1F-4522-9A41-D34864F5649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FD28E4F4-0D8B-4458-94A0-72C24F8E307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56B68C18-93BC-4930-BD8D-D822805F4CE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D219538D-4A17-47F6-B999-8BC6E5DF10C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6C105EAA-F174-4E59-AEAC-42C8698497A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2AF3E8B5-8915-4C69-8ED6-6F10EDE14C1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EC2E9629-A49B-4837-89DB-CD7BDACC455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49C46B42-1D0F-44D0-8DFB-51076ED9936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B56288CD-3F0B-41DE-809D-D49A38A9448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5FF0EA1D-B2F8-4210-A6B3-AC1AEE17860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54F5F39A-CB0A-4D2C-99D0-B3A751B8AB1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31029F6E-A9AA-4725-A90C-7A11F54EEF0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1CAAFF46-D312-4AB6-9782-4E7A9F106D5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3E7798EB-BAAE-47AD-8A6C-8703101A156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24DC0485-EE12-45FF-A47D-9386D757C42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E1AED19F-6321-4321-96D6-59D30C37C3E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CE33F53D-CFB7-4EC2-A9FF-25099987490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BF28E2BB-CB5B-45E6-85AF-B9609A4830A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90B026ED-E7A6-4659-8177-20DCF385E9F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B5BDFB26-7C59-48F0-B891-BB3355DC716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1F338B35-BF20-458B-8A76-5678C42A4C3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126EB258-5AA3-4D07-835E-7B78E87D37C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88DD3816-BFC1-4176-8BCF-0CD3A2AF56C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996B82B8-2A8D-469E-87F5-EC8C18142CB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277AA5AF-62FB-43DB-9869-E4E0C0319B9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DFF36EBB-F622-4661-A0B3-F336F1CD7AD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0C6D4510-AB3A-413A-8C90-38698F082F8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A16BEB0F-846D-4E7C-AEF1-9EF25401A7E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5C5A4C11-80C7-40D1-8EB7-61331B398EB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9E8310A3-8913-4B69-B25E-CFA396728C1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EDE844B6-1CFF-474A-8CA9-590B86E20A4B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B0BEF0E3-49AC-4D72-BB81-EEF8832F4551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47F4AC9B-BB65-43AC-8AEA-EACB807F57A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C6CEC6BC-8D4A-43DB-A033-E12EB0AF5B1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F7B04506-4A27-41A3-A3AF-704A845AF66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8F984656-50EF-4A2B-9A1F-3435EE3FE92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C7241854-CB13-42E7-9EB6-8F792278850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46928D16-70E8-4DD0-A3F7-EA87F0AD435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3B414F1A-DBA7-49EE-9E10-8D7CFBE67B5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65FCC74A-E75A-488A-8BAC-AE5B7CD72F7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4FC4D249-ADB0-4444-9ED7-D82189C592E9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AC4872A4-9B87-4D1A-BA3F-0D697D8D78F7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03515BAA-0B59-4A48-93A5-E5172ECE8043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DB0D22AA-53A8-404C-8A00-05FE59CC671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710B2E23-48A9-481A-8316-6081E19D60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F8B3CBD9-256F-4B8A-A814-70B4200C0D7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8BD53E05-651E-4ED0-BE70-17F41D5CF0D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C38E34FB-1DA0-45A9-AD61-EC6094DD125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0A62665F-3065-4C05-ABA5-FCA0EEDE2A5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5B283658-1AC5-4987-8E6E-B4B4FB6EF17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A7CFDDAF-EE38-4E4D-BE55-76EC3ABDDB7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B1852AB3-326B-4DDA-8D0C-0A549182EDB4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659FB09D-71DB-4FF2-9411-059B22339B2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BDAA7B60-719D-4098-96CB-0615D6AD99B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B010B105-E418-4ABB-812A-DD9E7A24C9F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1627376E-C4AB-4540-8603-BB0E64BD9DE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2A45A6E2-BAE2-4CBC-89D0-73CBC538315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A849B37F-CA11-4901-AF88-674B915ED6C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78718DB8-20C0-4F9E-9F81-0416A90467C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CC13D2D9-554F-4148-A230-81B7FCA98E6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F90C8AB7-0EA2-4991-BEEC-99B6FC9938C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54069697-452E-456E-B4E6-2C2E351C89D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A825903B-9D49-423C-9077-7F5E441866C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6A291D66-0EA4-4CFD-B941-F850F313895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A7F9ACAE-0F29-4AFC-968A-E738ADFB642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B8826FFD-5937-4D47-AACD-CCF2423F62B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3564DD2C-A6D8-42DA-AF2C-4494C728815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F5259968-3A42-4E35-90F4-3260E16E8A2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3879B73E-F45C-4C76-8DFB-621A2831833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C25EA557-13C3-4001-81DA-1D399D36003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8B11B01E-7D40-4F78-99FA-CC6A77715C5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6BC1333D-979C-4ED8-86BB-736FEA86D8D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614D6004-FBAF-4AA5-8327-6137556AF2D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DE261808-A10F-41C6-BA89-104DED457D9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863B4731-8872-4AE1-A93A-43BF2B78CB0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6C9F67FE-0F21-4789-8049-2AF6CA68BB6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CEB21524-AAC6-4D7F-8D33-125298BB9BB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E8ADC1E7-5102-4CF4-B3CF-C087E9065A2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769BB11B-7A6B-4C95-AF04-0E8487E46C5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FF7DE6B5-8606-4487-BD25-B23DBA136A0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72D5207C-61A6-45BC-9F3D-4BEB3D820A5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9F6A2837-760B-4F62-9679-713B8CB50A4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5445D1AC-A786-4E30-9C42-F6BC1859BDA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62FE9352-E2BA-4CA1-9CDF-0108E07CB67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1FAA61EF-B8E9-40CB-8AAE-A7E80BDE605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1A1BF6D3-C48D-4C02-8DEF-AF377FA544E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4CBCCAE8-A3D8-4813-B33D-04AE681C097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3AC69FD1-05D8-41CB-AF68-136CF383B8F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03DEF157-6150-4C74-A385-C2816C59AA7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937249F7-FD83-468E-96E4-B096E8DCED6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6E1CD724-9471-41F8-AB46-7C537B561DA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34DF236B-A900-412A-8D47-A3F1049C840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24C3754B-C84B-4DE2-82A5-60B77DA33E3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DEE5A607-81E4-40A8-831A-0797AEA1C9D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A748D63C-14A1-4A4C-B899-A037CD6D098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DA80F45D-7EDF-40F0-AF27-FCFAB5A5AC5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3ED410CE-51E0-4FF0-9764-5E4D62FCCF8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EC31209C-EF89-46DB-B102-C3C134A2B1F0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0526C87A-9C5D-4785-BDDF-D1762ECB94FA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6B02A1AA-8771-450E-BBB4-E51521F7D55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E01B863D-8EF4-463B-A9B1-6E8BBFB77B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209BB602-0DBD-46A7-A266-7BE0ECE936D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B9FBE249-ED0B-4FEB-B2BE-D2EFAEB0AD7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408CA7F6-16C7-488C-90DF-7AE2E0A6939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C6E957F4-183E-4745-9BEF-A500B507628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8C95C56D-2EF4-4389-A0D3-E4263EB2E85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8B4C1530-A428-4263-AEE7-A1F7598ED13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3A0653DC-F3FE-4A6C-9E57-A1FDBBC9C9CD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94BCEBEB-399C-480A-924D-5C581A95F578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E3EE969C-3FD3-4CA0-B695-C88E98C40315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3EAAB21F-46F1-47A2-AA73-D15A4E666C1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A5B86E87-8541-41C7-9B9D-2D6C0FCD37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94281B42-8D5F-4091-BCD8-9C5C869DB5E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8921FD39-9E82-4897-B044-B541E4A2045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0FC0CEBF-6E95-451B-9CFE-2B4EE584533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0A411B8D-6543-4809-97F1-281B6939D85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27B16B3D-125B-4A87-9234-7BD8F724DEC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B4A9A2EB-302C-4999-B0E0-972EFDEB549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E6D30441-9DC2-45B9-A9F0-E91EC5D6F42A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D50F2773-1E9D-454A-A619-B4A64C2FC9D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A5ECA407-AA02-4220-880E-30E40427511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C29A9D5B-AF8F-4535-9090-F4349171124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09F31095-BE47-4406-9DD7-2CABCD9E1FC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067C15A0-87B1-4515-BC17-7A518D34A71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E0D2AF5E-B7A6-4A63-85CD-1EB335023A4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377E7B02-C7C9-4A9D-AB0F-3BAC1164E96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B73D2EE5-8BCB-47B3-8EFB-4B93E261CEE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F5344E86-2951-41AC-854F-530D812273D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A79883ED-B4D0-4D5F-BE86-26225A3770B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9AC443B7-9731-4B5F-A107-C70896A36CD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C3206A90-34A6-490A-A254-C00274A7E0C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643EE7C2-7E58-40ED-9FCA-CD410ACF458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224E3526-57A2-482B-88B7-E6B32B5E892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A49B5CE3-095B-4DA5-8AE0-FD497B999F8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13C2E331-DAC3-4A39-A3C6-8D64F40AF29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7265C2F2-E1DE-463D-9A47-6283AA3888D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691B92EA-731E-492D-AA48-3487A835D21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94A53FB3-761C-4E33-8DA3-0148F8A97B7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6270B99E-DA8D-479F-AC52-9437255586E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1489A28D-213A-47E6-B82A-FECC4A8AEC0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62675064-52EC-4BF2-9E00-04E8E03AFF3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DC6B4A9C-2A4D-4BC3-98FE-66CA8E65161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166D1B20-D0F1-47F5-9DBC-00A074EDEF9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F85F5337-33AC-4AB0-8991-9D291E5106E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8C2EEE86-C670-4DA8-A112-BDB8A7BCE79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0AF1CE07-707E-4E00-81D6-841818152A9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879E18E5-9C6E-4CAF-B096-C848C363C33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D41EFDA5-84B1-4AF9-9129-9B50FCC4A9B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C75B569C-A411-4D2C-A22D-8B4FCD4F4DF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6FD19037-7D09-4A92-A135-924A840F920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BB451BC0-B60B-4E4E-9B1A-CA231714C88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05E4A75B-B5A0-473F-A079-485BB1DACDF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1F960E92-95BF-494E-B8FA-52BB5D3375E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C13A9B67-C6CD-45A5-8B89-095707C0B48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9284228D-09A5-44C5-B62D-67CA342F0F4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DB787E03-5572-42F0-AC89-08301416002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FF1C3A28-01A0-4A94-A9EB-0C914878A0D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0057E053-65F4-4239-A8A3-41FFC5F0671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50A2D468-01E6-4CF3-961C-D3004B6A4C7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D5ACCE59-4CE6-421A-85AA-62F22455A0F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5DF680A2-C358-4133-B2FD-CF73DEB4952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75D277BA-A63C-4202-BBE3-3A8D19046FD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31560BE9-72B7-4374-B953-65699739C8C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2DB3444A-8A76-4A80-8CD6-CC5059D2241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FAD52314-1673-4E6B-B033-F51794794427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2A029D8F-1916-4D57-8CD5-C35C6CCA1190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382071EC-090D-4C92-B8E2-9208D5B2D44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2527C850-07EE-418B-A542-AA0D5BE1E93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AD0CB60B-3DB2-4BD1-8D03-922D92BDB7E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ACAD8CF1-5E6A-4CF6-9D7C-64450BEE70D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E49F7A95-F8E2-4460-B822-0127ACBB810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6D86394E-28D3-4A69-BFD1-ED0ED86657F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A23952AE-B90B-4481-99E3-7BB5B12A26D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71FDF09C-CFF4-4E15-8761-D6AB4E8C8B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381EFA0E-0C85-4B28-8B75-AEC68AB2B081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8F34CEBB-68CA-409D-A3FE-6FCE1D21685B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6AD18DE4-DA57-4DC8-B6AF-68239445FF59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7D0CD6AF-7C3B-4B59-98D3-C116910421D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8E6ADAC1-60AE-426A-AE5E-166486FF2BF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5744C21D-777B-428B-963C-2D62438D98E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A838AE2C-F4D9-498E-8A0E-0C0DAD60114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C42964AF-469E-4473-A6C1-4890EA6489C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34D6FD84-A669-4CF6-B3BB-BF6A71D9CA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8A8858E2-C1F3-4E10-8346-B752A046326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4343DBCA-4881-4391-8AF6-B3F61D849A6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320C2169-626C-4142-9A19-3304AE10737B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39A617E2-EA09-4068-9938-D2878A6527B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D3DE792E-CDA0-4DAD-97DA-3EFEB4AFC5E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22769E88-8547-4EB1-9B58-BFAA7C77329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1328126D-A0E8-445E-BEF8-828FD0CB879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6BBD88EE-7D95-4C43-80AA-5A6224DDBE0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44FF5905-25A6-4F8A-AEB4-29341A35485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8BE26C70-9ADB-4193-B003-8EFCDB6AD1C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31A3D52E-C257-4823-8098-E38D86D51BD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65C37445-BC0E-4C4E-80B4-0828D42B892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C0FE632C-CB23-4700-9435-8CF3EB4E203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D9E5CFEE-FFBE-4A47-B781-9E9A9BADF62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173147E8-4753-4E9D-AB3C-6990389AA72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AF8EE16C-7E58-4850-8A06-D3AF9F595EB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03EAC10B-F38C-4AD5-954E-325660A08D0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CE60F92C-A199-42F6-9BDD-98D621343AA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4B449E9F-0BD8-4793-81D7-A62FC6E56B5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9576FD1D-C726-4354-9EEF-6FDD75D2EF7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6E5184C1-5228-4FFE-99AF-A811476D85B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7C88219E-5CC5-4CE1-9382-5D8DAE9BB48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4BC139FF-B459-4FE9-B69B-C016186A83A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3A4CC002-2F2D-4718-B185-01B7A16F658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27777880-E952-4783-8679-05B0FD5AF57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E0D6FFB0-3A8B-4F95-A0E0-F42FCCA143C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FCC4DC56-A532-4E1B-9577-9A1A82311BA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EFC63FF1-2A77-4EAD-A2A8-F4E55F7C389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B015D116-8F4B-47E9-8722-D27059785A0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D065BBBF-71E7-42BA-B035-3F10376D699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4BFB3802-D793-4C9C-8845-E08D9AF2C79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F53892E0-7828-40FB-9676-31CF807C265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01A860D1-3BB1-49D5-9A1B-11343937999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C4DAB46F-4179-4A55-B7AA-D8EAE486A66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71E6B2D8-CA06-4D5B-A19D-17843B91233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120FD592-26D4-42AB-B77B-1CAA5D2F1F5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6BBF5458-2572-4C67-A93B-ADF18B7BC1D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51F0E029-E438-4E9B-8BE1-736B1B9D2B4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062474A6-2AFC-48EA-9425-2B328880BBC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6ACC5AE9-9682-40A7-AD57-0CBB94C5ECF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9E983FCA-9739-4DBA-BF53-5D583E7B5E3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5CD185E3-C34A-4A51-9530-6D4FC839B56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03DBED89-7B91-4BE5-A77A-39288475A7E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C7354A16-2D5F-4DEE-A7E4-66CF5CF41B9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F38C2F92-0E2C-4C2F-9F38-D62950CB5FB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DCBA4FD7-B60C-43CA-98BD-F2C5508219F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F29403AC-DCAC-4195-96AF-488552EACA2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FA172710-6C77-44E5-8AB7-FD52FD0BA6B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B2D58748-43EB-42C7-A8E5-37A4217D0514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F73406C8-7537-4FF8-888D-54B149F193AD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9EE9C786-242E-4EAD-9C12-8EAC007DF74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CAA9D918-72D0-4D0C-9A28-D33D6DAC680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79EBE559-5884-449B-B87F-A7C8F071D0C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9CBF0720-F2CA-425C-A2D9-C4B61F21067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3166E970-7362-4302-8B2C-0F9F6CE0C8C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B069B9F1-EF90-4676-A9C1-E8C747874D1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CF6BE7A1-73D2-4B3D-B9AC-D2A040372D1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B8E27BF8-56D5-4AC7-9124-39C1AAFBD9B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D1E1413B-DAFE-40A6-9677-DEA1536CC6E2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C48FDF9C-98F9-49BF-B197-0C65DDA80B63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B1B6C002-6DF8-4E99-83BE-90FCBDF8505E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B767B1C4-A6A7-4079-9EDF-73C731548D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D4FF091D-3BDD-45F1-8432-FE237989EF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C692FC58-DFB6-4043-B30F-20073092B5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C816C0DA-5369-4BB2-98AB-F8F3324EEAB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A1FA796D-3770-45C8-8C0B-7268F808B3F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EDEC92F6-EFA5-4213-8557-CCC41476433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AF877C4F-AE5B-4734-9575-A6FE846CC57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343CBB54-9465-4840-A520-4028EDF6A91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EFB6367B-78F8-4713-A550-5824544E183E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B1A1F797-CC1E-42A7-ADA8-A28646F4E47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1EA4EC68-C116-4DCF-B5B5-3209C9776E0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967D649B-AC58-4C32-9AD1-DCD4CE9F8FE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C1291412-E72C-40D3-BF59-EE508C5F2BD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9FB6D871-B40E-4F08-89DC-C153D89008C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A97E11F3-A821-442F-B29D-0356D2BCEEB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244699B6-8609-42C1-9011-C3EF975AC4D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58079003-7EA2-4362-ACC4-000330F60BE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815CA5CD-D8CB-41C0-B29F-2B02A440640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7591F95A-3D78-4B0F-9663-D2361A71C17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7E6D4FB6-8ABD-469D-BC89-6C8394C8200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A56CB142-3DC3-49E1-8032-F7E5F8ADAA2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3B6F9C1E-66D3-4BDA-8BC8-F29816A2285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BAF7AAD1-176B-4D57-ACAC-8CD63945FB6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EF75918A-C5F7-4EC9-9497-745D12C7E1A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45F21D3C-5770-4CC5-B3F9-DF968C633D0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4E6261A2-388C-416E-9BE8-F514F8564EC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8DE0E51A-4A71-414D-889B-55AB3B1A968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DEFF3ED3-2ABE-4A48-808F-2678204AF08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54E77C5A-340C-4B40-A5E8-7375CB627A5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0FEAED6C-69BE-4C8F-9F34-205F10681CE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45BC4209-4B9B-4B1F-8290-F3E95659684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A6442155-BF4C-47F2-9C15-AB48D06F8AE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C8112639-BE5E-4D77-B73C-1F8117B41AE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F13A9522-9174-44F9-97BA-088D179103F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2AD4DBE5-C2C5-423F-B378-6D3692C0944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0DADD4FD-D372-49B2-AB55-33DBEDFB38B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7C010738-1C9D-4FB6-B7CE-93F8FAEF6F9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2F81CD91-0E15-43A0-A14D-AE268974E11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2FE512B8-F34B-4803-A72B-D3863771F40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3278A5C7-B766-489A-B630-BD50C29526A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2D82681B-CA59-4992-A9D0-F136B418526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DA3204C9-F1EA-4013-961C-C3DBF007E84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B33C9431-CC07-495D-933A-F1A78C483C6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8964B4CC-8812-4C91-BB8E-7A8BFFFB5B8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E388F26D-B2FB-4798-A37B-73AA9ACCB8D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E3CEF48A-B826-49EF-B6C6-AF26924984A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2E01A8C9-0FDC-4F7D-9852-B313C78599A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E140F364-19EA-4918-8F43-9BA60B46AE0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83F0D661-55EA-4196-BE30-BFEA501AC98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35B49AAB-0DBC-402F-8DB2-9AF0421E4E7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9E9F11D6-0E60-481C-B39F-4080A0BCE22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A455A1A8-61FB-4C2B-AF16-55C16D2F942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528E9F47-F8FE-41E0-8466-527522F3807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C3597EDE-48AC-44C8-893D-0630381F9DF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97A28ADE-2300-4B10-B383-EC9961A86E3B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08F70CCD-6186-451B-88F2-B4A8965B969E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59642650-529C-408A-90E0-85F2A8AEF48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65D704E6-7921-42D7-BC05-F9707DC7399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7BCF513F-E2BB-4722-92F2-7531256940E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26FD8EFE-82A2-4DBB-9DCE-369AE12CB72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D4D245B8-6A9E-4B03-B328-326EFE00163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FA15F4B2-A7BB-4088-8A85-24D4750132E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B36E3DAB-538E-48FB-B3FA-8C861F714A4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5AA795F3-6107-434D-8BA6-D0744E60D7B2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85171A8C-74A6-408B-96D7-9FEC2266A139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FD1D9C40-79DD-4E9D-8943-14543C53F6C9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8AA58625-0758-456F-8CD8-F06E9A1FF18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451CB3F5-4E14-40DF-A100-D8C156D87D6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BDC17150-7E46-4B15-87D6-0CD95C8B226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736F4574-3FCE-486C-9770-9FE1732A1EB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D3552FF2-1E0C-4FA8-98DE-48AB74ADD1D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D735E0DD-C41B-4599-859C-1181B6E352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B6D0DA2F-70C5-41F4-95B2-D0D9F440CC6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F73C5922-6D84-4F9F-A804-1D6CFDFB02C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982DB82B-A1A1-4A3C-95B7-54C030308CA9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41219527-73CD-4A05-9863-F0BE4CDCC08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7A6039C7-1036-41FC-8615-051A3B45F3D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003394E8-82BE-493F-9452-0719415FBDA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FFC99268-8C23-4D41-BB23-2ABAE48F4E2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B0533DE7-015D-4BF6-A2B8-011F4CD423E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1E54D664-2E90-4BBB-A107-D60CB8FC3F4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4B23CA78-5931-46F9-847C-5FE50A2DB00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FF61E696-9BF9-4244-AAC7-DC80A31D16C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8B5E0B93-FE73-444E-BE00-B76AE5EA697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D69AE8CD-F19F-4756-898B-1512F373A66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48D98C84-25FD-4410-9F01-24279BEC2F2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5E9939D7-38B5-47A7-A3C6-901A9A0F69D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A42C07E5-888B-42A3-B29E-F46B4677954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81CAAC6E-3C94-4A6C-A047-E34F3A5E66F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34A3507F-9430-42E3-BCEE-4153731AB1C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FFC71C10-76F4-4A05-98F6-36B9E4C7C62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C3617786-D9E6-46B3-8C51-1DAD9F1C6C7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AAD662E2-45A2-4CEE-BAA8-AE77891D0FD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D5F3BAEF-2B23-4385-AC43-0CAC795D635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2A174D93-C08E-481E-9A3B-E1D7867647A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AD0A7E4B-B560-48A4-9A04-F8448E01C2E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9231AE5F-6DB6-4AC4-8816-49E3257644C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FA6B0BEA-4127-4D94-8CF5-D7FA244816B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352C21D1-429D-48FA-BB2B-8AE8FCD9E5A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7A132C7B-4534-4D90-9D45-2BC10058959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3A05E4D0-91E4-4014-ABF8-2673D5760C2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9BCBD906-24AB-4A26-AAA6-7767673D30A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52ADBD2B-E1BD-40C6-ABB3-FEFE0D86D80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3640955F-3CC9-4F36-B710-3A80B420E29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9629EBA1-B9DB-4028-B5BB-EAF993996BF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37FC67B9-4DC7-4AB0-AC38-D26D4728A72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2A6E7567-1BF6-4D76-99F9-D6D4BCF588C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B74EB328-E65F-44E0-9108-783E146ADB1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9CA54F88-B3EC-46FD-A021-B08565706FE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4425ECFA-D415-4C66-BD4B-39F78569985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60F7DA77-9862-444B-80F2-046EA636D77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6B53BE07-68E0-41E7-83E4-618BC10AE3B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C8FE5EB8-1C3F-4CC4-A3E7-5AD6F6EF389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81E1D987-D06D-4EA7-BB62-EAD3D9BADFB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86DDB3C9-A309-467D-91BD-B92FF3E219A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43482F92-0964-44C4-99B1-929A5DDAA14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AB6CE986-A4DE-435C-B179-366592F48F9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7D5E47A4-12AF-4A5A-9870-3CA3A9CF83E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A2B9207E-C87D-4F36-8564-BC6538886CD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F26E5162-563E-4A09-9DF3-D7C217845E0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201A8838-D2B1-40E4-AE72-19BD36231F1C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57548EE8-EE8F-4814-852A-6F02F6863A0C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04D73D18-D448-4A15-B67A-BD1CB989F94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7B3D0FAA-47BF-4120-9D48-C5BDAE690C3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D6807B6D-E501-42CF-ABD6-60395672666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143CB5C8-5D7F-43DB-9C76-DCA900C6D57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7B96EBC4-1F8A-4A8E-89A6-30F43CAF92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62ABE6CD-6787-4411-BED9-41D208B00A4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EC1D5781-57A5-4860-90A4-392C7696980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E7D9C23A-1AB6-41BD-9239-B49F00D4AEF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2A85996E-BC37-49C7-9AB9-E23D7567D314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397E0451-6746-412A-A0F2-5A0DC424926E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292F550D-375E-4817-B0F8-F1670040C8C6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87B350DA-F01C-46D8-94FE-3097EB25F7A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DA70EA25-A500-45C8-A488-9F056B395EF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DB8FB3C8-9BBB-49C1-957B-87775922673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6395D796-FF16-4728-BAFE-9B0937E5D00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3D6C7DC8-DA62-4469-9435-257CE061ACC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5219E286-1A78-43CC-A062-3710A428C67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686D85FB-77D5-4F7C-AC31-18DD8A877A7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A20A5459-A067-487B-B0FC-47AC06F4DC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6A1DF117-D537-416A-ABE3-08A345487A54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BB722BCD-2C0C-4EFA-BF9E-7D88EDC5D4A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331EAF15-04F5-4991-B755-AAAAA83C3AB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748B0411-FE67-40F0-9B17-3F38C6F69E2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A3A37DCC-7AE3-4173-BEDB-FAD4B81B0C7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6C2AC432-4BA3-4DB1-8FC9-56A8E0BB718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E16A5228-7C76-4D65-9104-55A4313A63C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65799165-AEC9-4B0D-BD22-1CADD48491F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D3EF2E8D-A112-483D-8C4A-F4DA01288EF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914E41D4-5C23-4A6F-A790-8610A88DF86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D8764BBA-FD3E-46C5-9157-23D17F10431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281C0366-0CEA-4D32-872A-881D72DA6E1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3CE5B462-C08D-413B-849A-BB120928876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C05D24C9-4CFB-4455-8221-59EAF73B479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F74BBCFC-0AAE-437F-A40D-49BCC8D931C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22C8BB13-9D20-4056-AB5E-9BE33F02F08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D6737DB8-46E5-4ED8-B58E-937D53884C7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3BE4B741-3D81-46BF-B57E-DD10E953419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71C61DF8-9228-4BCF-B710-354D297588B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68D570E3-83FE-4033-B7E6-802F896E556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46C68F6A-1C62-42FB-BE69-269D34B137D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BAAE2B7A-F533-4142-887A-B9F683B92A7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6001E0A0-640A-46B7-A6DE-B0BA5369A51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8592F7EC-B3AE-4329-B52D-A17ABEC0B86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D14EB31E-2393-47D3-8FD5-464AA861748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B892673F-A8B5-499E-9DE5-83ED436A6BE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E2C1E7CE-1B09-4CFF-8733-5352ADF629D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2BA53B76-DFB7-48BD-AF02-DCA414009DD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5F27E9EB-544C-4BA7-BECE-71AAA936C81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DAF9FB99-5CE3-41E3-8C3C-D50C4DFAE5B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0316646A-6ADD-42C7-B56D-8198F15A817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33B027FD-2F22-4AAB-B7E5-9D2E6232842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B2C3F1B9-50E7-46D7-B24E-76C668D067A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4AAB1A0A-B4BF-43AE-8B0F-7DBC6205DF5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9C41603F-D597-4E13-851C-D8E4037D037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4ACC272C-188E-4584-A9BB-C6ECE3AF4B0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D976704F-DF8D-4450-A5B4-989D08DC3FD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0A8201EE-FF12-4B3F-885D-141FF82DB11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B0BB4FCF-91F7-499C-B6BE-1E61BC05CCB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FF607434-8470-4833-BA3F-7B37F6E9C53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F61E94E0-D864-4F38-83D2-94B45665FC5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BE4A22D8-871A-4F10-B9C9-A33E118ABC2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6815F85C-D711-443B-8289-628EDD9C2FC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30391798-5AEC-42E1-8DD1-3B48845CCF3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237662DA-4CDB-47AA-B201-A1252F1BCDA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7DBFFB36-659D-43E5-9843-BFC0F8C3DEE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9F3464E3-5FEA-46A7-B86B-9A1FE0746493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AA7ECC9F-DB93-4753-9E84-4FBB28F450E1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249CED98-C22E-45CB-A943-2B2C39DBBF5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76AEC86A-11E2-4E34-AFDA-3EEB89F36B8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57CEACD3-C4A2-4411-A7C7-E4BCF44A405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C8E3847B-BE12-4FAB-869B-830F1885C77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0A5263CE-A906-4F29-A7FD-47A796D12BB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DA59584E-92FF-482D-97CE-2193E72F696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A39EB78B-BDFD-48F5-B0A5-B70767BEB5B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7465A88A-B249-4E14-9B60-78DBF08763D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8521DBEB-2480-4A55-8D62-9379F65AF238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85A1980C-10DC-4F00-B897-CE5982C79D27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F23639A2-FBC2-4E69-8D9A-4F5BDCC072B6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A7946B79-97B1-41F9-BEE0-93B61485D2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803C4884-D892-4745-B72B-6F69A9BA887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0F880C23-D5DD-4483-8117-3E70407406B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9557B5AA-3FC2-44AD-A3E1-F5C7C113FDF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AC5831A3-9770-4674-A3FF-315428F3204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2D06E893-3C23-45C2-A174-75298008FA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BBA0E938-6E93-4814-A3CC-C31D5D06578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241711CA-7E21-499F-822A-F05F30CFBE2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CE892209-550B-4569-AC84-6B0F21B1C964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156EE4C1-905F-4C12-B7D7-7890A6C7CEF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E42603E3-E8F4-43C8-9F15-62373831883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99929872-06DC-440D-AC76-FCCBF477D5A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1603CAE3-0B87-403E-B0A4-010BAA911FA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00DDB720-9709-4843-8EED-438B532C913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CCA7A871-9AA8-47FD-8AB0-786CD752AEA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A240C2C2-155A-4BCB-B054-A3D37913023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C1E15949-E7A2-440C-BBB7-FA2D49FBB7C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9CCF435C-8AF2-41E3-AFD2-B48347067DC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570048EF-E05A-48E6-96D4-E66177F82BE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EDBCDCFC-EACC-4D20-9BD0-1FC2762BDD6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99DC1A30-C9A5-42B8-8944-104614194C6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6789DCE3-0FCF-49D3-9B5B-6A23F0809E4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5A598795-EB0B-4C25-8AF9-341895C1206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AFC7CBCE-9D54-48B9-970E-BAB5EA8DEDC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A4589D54-2C6D-4A7F-8F67-D912C34A976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F0BE2E63-494F-493F-9B01-5035B807045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DC96A9EE-FC63-4437-B576-106F5680094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3925DFD4-FF60-4968-AB72-70DA7DD7D8A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6C554898-8BD4-4911-AECF-D6E52E8A474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D552753F-E023-4346-ADCC-57BD7189358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42C6DB6C-DDDB-4C1D-BEE0-024AD10876F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3F744E03-48DF-4326-B317-EC0623A0EFC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4D53D087-7D04-4699-A2CB-464AE7D795F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C8AA6268-3E1D-4BE0-804D-475E54CC8CC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E21C6CE3-BF24-4C57-BCAF-7823C8BC602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02734A76-1598-4204-A315-0D4EE13F134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273C4AFC-1806-4DE1-BC3B-D92558D3513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4DC915EA-A774-46B9-9464-24837B443CC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1E0F7DDD-1BE1-4417-A17E-2EBC059EA2C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EC067187-D39F-4A51-BBD8-A6FFFBBEB13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26AEB636-223E-413F-A52B-D3ECAF27B90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938F4FC0-9779-43DD-9F3D-4B0ABC6C83B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35EDC240-ABCC-44B0-9318-21A77B07D5B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911AC17A-B5FD-4739-88D8-AF33E4FBED7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169A1D84-A8C6-444C-A567-B1C5D9D61A8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F5519ABF-CF9C-49E4-9375-B2796E2B631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13FF9C2F-9021-43DE-95D5-5C407174CFF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4832C61F-62A6-4366-A3C6-16FECFE9441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43D67D35-DA7F-4747-BAAC-3447ACA1252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0DB5C1E0-F7E4-4407-A55A-1D27EF3EBB9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7C589A6E-D38E-4CD5-BDA1-AC06AB00616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C455D05D-DE69-4500-95AE-4642E9BDB9B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ACB37BE3-EF89-420A-AD20-93C0ADE6D3E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28565AD9-77D1-4993-9851-FBDFCE336E8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8980E03D-6108-4A4F-96C5-E6DD3F7EACF2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57FB8333-20AE-4F1F-9DAD-FF080EDD7D14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65D4C995-F255-4D1A-BCEB-3AD218117C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E47121ED-CF16-487A-894B-6531FEE7F58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A2F496FB-F459-417E-AF92-C46D7BE25A8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9480B510-8315-4B6A-8F3A-08F45F7873C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5A9FF523-6C33-4F99-87C7-8A9AE42CE92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A10F3009-D6C7-46CD-BE29-D6EF67DE5A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3815E1D2-5387-40B5-AAB5-ED15901428B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E4CD9265-9AB6-489B-B01C-71F9364221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0B6889E4-BBA8-4460-B403-18F345E3664A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F6737DAF-EAF3-40A2-8851-FE412D2B2AB8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6DC9BBE3-C931-4C35-B145-88C379C49865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449BEA73-4D0F-414B-B976-04A85D7DCED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3C8E6104-F81B-484A-A32F-AF335851671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D0C75CA9-B24F-4228-AB11-7DCB2726C6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6F5F9329-6836-4126-B2F1-CC742EA2DDA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B6EA9FD5-D7F6-4F79-91A4-9755A016FA4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042246F2-DBB0-4BDF-8956-C274C33BDC3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43CDA780-521B-48F2-B6EF-00CEC017E08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47E48E31-9899-4C75-BCA6-927A7EB01A7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5FC3273E-D6E3-460D-8127-4C194596C053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4F753263-27DE-4DF7-B3C8-3B21D0C4547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FCA2CFFE-BC3D-4517-95CC-5EDEB2C8014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1DA7EC38-DC72-442C-9995-DA46B786865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FFE48F05-E6F9-41E3-B2A0-FC9D74B66A9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0B29DCB2-8415-479D-AF6B-8934768BB5F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B8C6D13F-2447-44ED-8549-2C50D9DD13D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C0D4AF25-2249-4870-AED8-E03C0032CAA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2338A1FE-A444-4BDA-AC63-C8F7FA606BC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69F1882A-E77D-4C9D-BCDE-1FC70D57B96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8EC4265F-37E6-45C7-917C-16106290967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CE7ACFD4-A35F-4685-83BB-1A40A39727B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271DC443-FFBB-47D8-88CD-F8568703C94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FF6E80C8-DE01-42CC-9EBE-32AA5D27565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D2C11606-653B-41E1-9654-36C92BBA294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93971521-29D8-4094-A531-3F00EDB9984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D31382DB-3592-4307-BA01-E5423B40CA1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585FCA4F-35D4-4BAC-B98D-98EA8034FE1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5E013E3D-4129-461F-AC3C-0E34C23121D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9C3607F4-2B9E-41EA-99E2-7CD7797E0FF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B538AED5-91CD-4E9A-A13E-1155C79106C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57A796F9-B18F-4DCD-ADD3-F46CB8B0162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13E2603A-1197-4749-B4B5-B032260CE0C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DA110E81-43C5-46AC-A3AB-715DD6D573C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11A39441-2DFD-44CE-A8B7-354AC134E8F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9FD1AC4D-0F5D-4C20-BC3C-C9C16E669C1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379FBD90-E128-445A-95E5-65FC2DCCD47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65460E02-EFBB-45BD-A8EE-E17C2F226A8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3AC03EF2-3B04-491E-9F0F-30706E4D397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AE02B09D-5A4C-4668-9F69-9ECCD05C4B9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ED3235A9-9319-492D-9575-ACC3A738AF9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6324D019-511B-4BB8-90EC-6D25EE554F8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1A340BAF-7504-4D85-A786-C112F939078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EFDAE360-CF61-4462-8A02-C57ACCB49FC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89D4B580-93A7-44D9-903A-7A1C0906C66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5DF9D177-6F9A-4341-B29A-4B7FAB91DB4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70E6D311-EABE-4B6A-9057-2AE46D99E75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0065126A-F521-4FB7-94E6-5C81D9AABA6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285BF573-A703-4768-9D4D-05414B5810D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38511E96-7994-4CE4-B0BA-8FC300D6EE2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8B232D72-20C0-4E00-A2EB-F55A71D954B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3008FF38-A107-4EB2-B71D-CF298BDD404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90442DBE-E43D-44B1-BBF7-14A8E6E8F18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3DD2F64B-50C2-45D8-B32B-FB79F0BE1F3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CAA99917-B251-4E62-A905-D5046F2F924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3248863E-16A5-4C3B-8ADC-AD3A7C150B5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F84D9D55-C015-4CB1-AE94-B3AA1DB1DD0F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9ED8D09A-658D-40A8-B033-79ED99F2B3BF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A7F03C1A-BAFE-4B79-B077-2FBBC2C8AAE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D988EEE4-83AB-49E1-8213-D0D513474F4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6F77F032-1897-45D7-85A3-C66AD1F07CF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212A1A9D-A997-44BA-9A71-CCF53FB050D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054D7595-02B0-4784-A4B2-CF7A9A5674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82B44E7F-57F9-4044-B665-309CB065E13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D054D086-8C3F-446B-9470-25C290E7245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0037E6AE-0608-4AC4-8B0A-1C5EA42AAA2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5F07D643-78EB-4027-B5EE-CABD29A2FD62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EAFC3610-0745-47FA-8EC6-F9FE0A98A4E6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B8078371-D794-4F08-87EF-A5887EB7A138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148F9766-141D-45B3-8813-8CEE3CBC2F3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5B8F8BF4-E928-4100-8033-A65D5627B23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59D6BAE7-2988-43B3-B22E-29D9ACA9C6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72ACC054-EE27-4A56-A789-5A1A467AF93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A6846DD4-4552-416E-8372-3BC46A2027D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F11A4E87-8E2D-4B33-9C0F-E7807759DE2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80557352-1F98-45FF-A339-4F213298DD1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9D2D1E6F-DF80-4666-9A55-0D45788AC3D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97875195-007A-4CF3-8339-28C7241A61B9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2D08E98E-F9A3-463A-A0B5-3E0A2E650E2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C6812408-A1CE-41F8-A35E-B84C2156976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D9A3197C-1599-48C5-B066-85C40F11E70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1A37892E-4011-4C6D-BBF6-E035E76200A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90ADB13E-6DCA-45A0-A2D0-20E8CA799D2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BF913FF5-7233-456E-9165-7E4D8AA5986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04C436F9-924D-415A-B1FB-041C954AD0B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52722954-874F-44ED-901E-A87F3EAFB06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8EE05FF3-1FCC-48D5-B691-52E714AE384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88CC6C17-280D-4BAC-8AA3-4D51B16DD04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3FB0230D-8DE0-4226-AECD-5C73C3D23E2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4F70BDB0-4142-4D0F-9CC6-C8DD17A4051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CA9CD083-4568-4AD9-81C9-2E9801D99AC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88B24CBD-9FAF-44D9-BADA-B731F10E204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8BF027B3-9BAA-4E1E-A411-3D1FBD2F949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AA3FBCD2-35AB-45BD-A6A5-5A983D702C0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2A5D23B0-906B-48F4-837F-0DBC81096CB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F5566CB3-B066-44E2-A305-5B36BA21B47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5C868B38-C246-42FA-B9C6-356CEAEB770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B94B98A6-A758-4F41-9F57-E7234918A03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84068A3C-52AB-46EB-8274-34689D54FCC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4EB6A008-E9FC-4812-8A24-FD4E84B16B2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20D8452B-C1C1-4D5F-85DE-99BF3505D6E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D7E37F02-7384-4D99-8106-BC5A519E498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6B2CEA20-5EFA-4077-8E2D-DA04F763DEE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65F91C0A-464C-432F-B574-65F90389F3A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7B25641F-89AB-405E-AB32-67212BA3051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23E03B1F-B637-4A46-9947-20F954F31E5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2078BEBC-91C9-4D97-B3BD-C28C37C823E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E072D18A-77EE-41AC-9EE8-E443DB2F935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60565F5B-6C45-43D6-9992-23C1DA17B2B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FD0E97EB-92DD-4127-9666-04648C343FC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AF4865E9-7B2D-4380-AF9C-BF813D022AC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309D91DB-46A1-4AFB-BD76-DEC2805EFBB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906738CC-E604-4E0B-A0BF-CDFB0C8E526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FB455C3E-7139-4392-821B-3B3700167E1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F77C2DE7-8BE4-4EAD-8B33-AA2B8106A38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0A52FFB2-F319-4F4E-A872-5BCEF2A9D0D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DBBFDAD8-F402-4372-9FF9-C6C978EBF85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E21EEB7E-924A-4960-902B-CD32836F674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1C8F60AF-FCA2-4215-8EDD-6F7C01DE04D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B18EC843-55A1-4602-AD8D-485C9CE78D5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3A8F0B46-78F7-47A0-AF24-D10164896E0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769009CA-61EF-4002-84E1-CC0E5DDF108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71E1237E-64ED-4911-9A4A-D86E0C52C79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9FF3CFC5-5B01-421B-BC6F-70786B2D9121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077DB132-D52A-4F4E-A537-35F93C970B69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5664C326-ED42-4772-B8E2-FDDA1B69559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EF6763B5-3940-4BB0-B567-E40D06DCFE5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9E44CAC2-F30E-4E2F-92CA-F6D2C3D1898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B6AABEA7-5D0F-4C3A-81D6-013C425A61F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7201858D-D280-4C1F-A634-AB1ACE22CEC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F5279024-8840-4644-B97F-C3743DAB319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BBEEB1C7-AA5C-4D93-9472-CE243CE765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451BCD33-F8AF-49CB-85E5-1BE91913896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B0E5F4A7-06CB-482B-9057-D479C126D5DF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76952A9D-5221-4FE6-B82F-F20C1E3168EC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E3999B4E-E548-4109-A74F-B5B5CCFEB4B4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EE661B2D-009E-4FE0-8155-0146AA9ADEE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03327719-723C-47F5-A698-23532E26C5B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C54E3575-3A8B-4FDF-903D-FD807F49718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DBD7F5E1-D6E3-4D92-BA32-70628A4D15D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D939CD62-DA23-4E15-B7A0-4B67806F631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12CDDE73-0FD9-4689-AF01-7DE85569FC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35887E60-D5F7-4763-ABE9-5EC137BC25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56D056F7-B622-4660-844B-270B1FDC456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0ABE5CF7-C8C2-41A0-A734-14068269F7F8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0CF40C3C-47C5-4DA2-B6F8-37AE7B544C5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3A14739B-64FB-4CAB-A3C6-EA8B79F3CE1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B1BCAD8C-5260-4733-9154-5C51100A7CC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E1B23363-4949-40C4-A697-638C61ED1AC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DDCD1C59-E7A3-450B-8384-20D67EB957A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E1EB6EF3-D369-4512-9444-DF3C4810323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F40231C8-028C-4668-9260-0F04C7B7C7C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150B463B-198C-4790-8845-20642726B53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A14FE370-2671-42C4-8FC4-96E5C97772A9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AAD41D1F-89B1-4CE7-97D2-9CE0FEB7A55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8ED4FABF-DA24-4338-BA02-A37802C5D85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8048B1DE-EAA4-4E99-AC3F-23084AFEBBA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9FADA1E6-8DC5-44D6-9DD0-738CA888D17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51EF74CF-F2CF-4E6E-8E05-AC7DFC291C10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493272F7-D056-480B-8F8C-2D25279F1AAD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7DE3463B-8C17-421A-8758-345B3A53426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EF10FCE6-CD79-40DC-BD39-F3F3F58C84C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6EB8E0DF-B0D6-48C0-9884-9FD31D78209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3091CF27-4C1F-466A-A567-6B1469E84EF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3D0BFF0A-B50B-4093-A7C6-BB9ACB468FD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E5535D05-30CD-4DBE-98DF-8468D8154D9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58645645-527D-4233-B463-2B879513EED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ACC11074-9C48-4E2D-9FDF-D21A38CB459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FB96F09A-7374-4CAB-BF2E-40BCE9D40A8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6F96D485-1FC7-4BEE-9B7A-BC6283F6604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A5ED77AB-692D-46D6-ADA5-DEA137A9E35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B9C4F407-F81B-4A07-9223-993CFA889AC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A8B05619-05E0-40E6-8820-71E101A6B0A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481A20CA-4917-4718-9A99-782AC52BD64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AFA9260F-FCE3-41D3-99F0-48A7A2CAEAA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2973CB49-1DA3-4A74-98D4-771FFA14779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136FF83A-8314-4378-97B8-87DEFA6D1D4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4B820624-D667-4204-A355-0C62369B670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EC75DE19-8165-4055-AD9C-D28B525DB46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9F8E6BE4-7F14-432B-9EE4-90DA56CDF7E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D2290F09-FE94-4BD2-9824-8577A53DFA5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AE66E5F9-1BE4-4F14-909D-BDB7ED8072F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D4499038-66A2-4105-B37C-F6CED427F46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C417943D-57AB-45D9-8023-84D2EC643D7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49B73144-D22C-4F44-9949-F9EF4898928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66F9DE3B-9442-4482-B0D0-C13032FB759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2CF86FD6-D87C-43BA-BBEC-6D406705BBC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310D68E5-A5E4-48AD-97E1-612B1CBD90C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97F8372F-CA32-49A1-B988-05BB26E649C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2DB15DFB-3F99-45EB-A3A8-4E8DC064770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E4914B31-7C2C-4C7B-9B15-864CC0E1D0F4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CE4C4234-2651-4D73-96BD-D88E20662E1B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F8290DBA-5252-4BA6-8411-4B14435FB21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9CC54F91-E8D7-4752-BE63-4A969A15D75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05CCB9BB-B888-40AE-9DB6-C752044B67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B5FE2DCA-A495-4005-9D63-28576D0AA2C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95C4537B-A1AF-4073-8E92-1245B8743F8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85837E61-850C-42CD-809E-20D831CEFF8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8AF6CDAE-0ABB-4244-8041-BF1DFB2E395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744DE620-B4C7-45D0-B03B-9627C8ED57F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84544100-BB78-4BE2-BA34-9C35FBA0E072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100A2855-E3D9-4104-99FA-4A9AF817F7BA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3A62CEFB-F04E-47A8-B5CD-800072856F72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ABA28703-6484-453E-9466-CC1B6DD1B51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B700DB32-FE68-4A67-84DF-069DD91F105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B4A92ECD-62A3-4C95-AE86-F0E42A5650E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B7A19111-8F5F-4AF4-8286-BB966A87E2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758ACF93-BCA8-43EC-AFED-7FBA9B1B254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F0099435-E8C9-49CD-9F14-168D6FA04F7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7C51BFF4-F5E6-4BC8-A780-5B33286987D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4A870335-E039-48C3-9AF3-F7ED710D859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1269B079-B081-4522-913B-75E8652DD203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14EA2CEC-0C6C-45CE-93C0-7B534E0AA4D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9B412FD7-03DA-492B-92CF-942B5DF0A63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80FA8996-F4ED-4A2B-89E5-EE83117482F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99037EAB-1C58-43EE-8CC2-EE8FF6F3609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74EAE6B0-F156-4AA8-8613-A38D4C042D4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63E387EC-63FD-4C7B-9B40-E475C97635D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9A472773-C29D-46B7-9A93-FEF529C098F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268DDB13-B7B5-4698-B3D8-9E5C59B2761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5EA4CA8E-7B17-4BCE-BA62-CC388194AD5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DD0235CD-BCA8-43D2-BD27-B5DEE089C3F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76B606A4-1835-480D-A628-B1171C97383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577463DE-214B-46DD-A9C9-5665F1676D3A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E6F5D1EE-FD7A-4AA9-B92A-37A25368A80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BFC8FDA7-282F-483E-8A6A-3E623FC50C8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62C710D7-445E-448B-AF57-C4CA8837910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25A47233-B149-4574-A721-6F4BE6168CC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F8C1BD23-5BE0-4B01-9422-CAB9C75B6D4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930FD772-758F-4DBF-8189-9E5DF701A00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C9A022AB-FDA9-4E6F-BD3B-DBC75D9748A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43D578B5-AA6A-49FC-9AB9-F3D7CCE5513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60E157FB-152F-4C6D-BEDD-2EA039B13DA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9F95992A-E426-4DA0-AD1C-EDA7D8B9534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46D4B48A-F86D-4316-B51A-6A05DA2A87C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7D862590-9604-497F-97DB-74178DF8CD8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2EEF29AD-BF44-49B8-A769-20A6FC71DD6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ECF30BB7-124A-4AA0-A7C5-E061F46F39AD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3C94FE65-6880-4AB0-A800-02AA2076EA5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8149E962-06D1-45C6-98A9-3ADA248AD80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FDEFE3F4-0FCF-42B7-BABA-122B42FC0F1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CC4B23A4-976D-4A2E-BB54-256C6574B5B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2D0D211D-BD28-4437-BD4B-3C78C1C3790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76CD3C43-A71D-4680-B2B2-80E3F50456A3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E3BDE929-1E1F-40A8-A43C-286275B83D25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C0E6C493-8EAB-42E2-AF47-19113F73D97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3FBA863A-F087-403A-AE8E-73D2729A888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C5C0A395-3557-4E3F-9E36-8F683988703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A74CC2F4-90DD-4A29-94B7-A42E96596AB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44814F14-6D71-427E-9104-F41ED2A0CDE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9E99FD30-B091-492D-BF63-C332B24F79B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BDB8AA5D-76A8-412F-BE3D-A218A450C24E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638E1E4F-7AFF-4DA3-A260-00940209143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2731AD89-2164-46BD-9436-A647A5F64F2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0318E75D-2B8B-4D0A-BE16-FDEC16C305A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D4840A82-2B1F-489F-8791-0A91F4E89AB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18032C93-CDA0-4F28-A856-49FF9490CB9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0788F24A-1A4B-4832-9F3C-D7190B77BFC9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DCD7B1E8-B86D-437C-B724-7BBA51193152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C6FE5FF6-818E-4CB6-8C98-68D5B76DA60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E248EAB3-ACD4-4A32-B545-38A90835755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D3BFD5B9-9926-4000-AF3C-3D4CE0147EF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0AA66151-D776-4D33-B2DB-1C6D98EF4DC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7F7B9EB4-E927-4908-966E-A85684118E1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EA14BE8D-8511-43E2-BF30-03270B0BDC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B1F0E1A8-3FAD-448F-BE8A-9468C5CB517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56B8EE5A-D87C-4DFC-A42F-829B27B555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75A3D2B5-3BD0-4017-9858-CE9D41970EC1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8899EED5-25AE-40B6-9321-0B9583F6E0B8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3EA2DA4D-1E0D-44BA-AC5E-9795A01FDEBB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E973D107-0DE4-46FE-9067-225B01F623B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4DCD83CB-6266-4E19-8AD1-8C8A630C6EC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E7D77446-DE22-4213-8616-0779FE35D4E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8A44DFF3-B341-4680-91E8-C406717576B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F71638E7-6C9F-483A-B76F-FC20613E6EE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B0723007-F010-4ED5-8444-CA95155244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3072B975-EB78-4FE0-80D8-4FFEFFA4FBE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C217A1E8-27CA-4FAD-9811-D97310135AF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E24DBAA3-5EDB-458C-B67F-6167F47DC34F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72DAFAC8-812A-401F-A71C-222A041FB2AB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10169AB9-B31E-488B-AFC0-A2CE145339C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C1D28762-9D53-457F-A448-41A7D643F526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A8822413-1EA5-4F30-8F65-FFD358408F4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CB0C939F-3F9C-4437-96F3-51CFEF628525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F60CDB94-3BD5-4BCC-AF4E-D7E6B975856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214719D7-104B-4552-923C-9907999DE378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F8920B1D-3ECF-4292-AD70-D5F491BD22C6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F3540F60-8227-46D3-9E9B-1364FB3FC54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990C1189-480A-4BA6-83B7-06C2B890623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3AFF7954-81DD-458D-A96C-5DF07817E71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6003E606-8D6C-4D76-B303-13EC64E7E4D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49B32745-B3D3-44B0-AC87-5598028865C3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656EDA02-5447-41DF-B92B-5F922167899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41ACBC41-1B1D-4155-94CB-CAEDC9F2E2A1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4E9D1064-1028-4A9A-9777-5CCA8BE0419C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038E98F9-F6C4-405A-9B36-FBBA4386657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204FAD7A-B3D3-430F-AC21-4CBFBAE00EE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DBB72C0A-D3A5-463A-A7ED-6EEDCDDB4E1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113E7FFB-EF88-4844-BF4F-F0BF1F9CC17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33FA8D54-740A-4713-AADD-77908FEA3AB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BFB56F4D-0F80-4463-A5EC-40435B6B074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1577C20D-5569-453F-B739-18B8D1888BDE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F306B988-50E2-4359-82E4-1B3E27E1A6A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EF9A462B-E65D-41B2-900C-F218A6FBD5A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41CD21CF-F6D5-465D-8D7F-91A3BD8A80A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AF6EE9C0-4ACA-431E-95F3-3C6CF0D23CB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EA4880BD-6487-466B-84D7-079B8148344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EC0CBDF0-735C-48B9-B54D-21961D41061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0DDD7716-C2CD-40E1-99D9-CF63113487B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70013F90-1BF8-4464-87AA-64942E926E69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713BC8B6-07F1-4851-BCBC-AE26BC9B0B3C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57600AFF-EA11-491F-A5D5-7796BEBA686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0EDC3B4C-DE4E-42B3-BDD2-B92746F265A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1C65110D-4D36-4AD6-97CB-27C6C6DC97E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C4B4838D-0A22-461E-8BDB-B99742F26E2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050BE11C-E126-4DE2-8B46-A706A91A478D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16E22643-79EC-4E89-B945-95A67BB3D4D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FE298444-CFAD-4ABA-90C8-3DFBBC9DA8F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2F186E7F-CE4E-4BC7-9705-B9FA7BCDEA4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A3CBB11F-5201-4571-8096-D703565F2F1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CB33F3E3-FE14-4631-B34E-60E97289D713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4F6D4500-B190-4557-AB84-5AB9904E8E2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664A4A86-5392-4144-8B63-AE6CCA824ED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2334A079-06D7-4DFA-A4BF-1C4471BA1577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56200F65-F23E-43D3-A5AC-5F7C5CC7A881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C5CEBFDD-8136-48FC-B115-A4B09158CDE3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8C9DCEDB-44F9-4B1D-9946-B8FC121BC62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ADC2650A-BA13-43A0-ABFB-9FE074058FF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66395C61-DA81-4FB5-8FAB-D340E6069E2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4382F90F-4016-45C0-99B5-10908DBE5BC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2E983169-92A1-4E09-9496-CF1FE814EA5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4839CFE2-5EFC-4656-8D5F-F8D7378847B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C4981712-6EB3-4BF5-8170-5459A402983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14B491AB-0869-4049-8B0F-BEF60EF4726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D8AB5267-7D09-41B5-9B9D-33351F10AE77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12B768CE-7BA8-4594-9B15-1255FA6EFF60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9CBF59A8-82FA-4878-BC99-7AFC43335B53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F0B17532-2F47-4FA0-BA75-38F18CC6B8B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35D2C04C-2A9C-4986-ACEE-2E13F302A60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CD3556FC-A62D-42B8-BA96-163C319BDEC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E3FF0BFD-BC09-42E6-8FDE-86E547A12E5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45ABA9F6-AD14-4CC2-ACBB-3D7C3232AE7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211068A4-AFFF-4D0A-90BF-2FAC7CC20D2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52992402-87BA-4C70-9E3D-CED8129450F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0FAC00FD-5FFC-4216-8C7C-6521BEC921D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05C57F9F-0EC0-40D2-ADED-578FAD04DB14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D2BD488F-6130-4113-A0AC-AEE2F930D790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CC3400C8-95E6-4B32-962B-EAB2072AC05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D477C1B9-501A-4C26-BFEC-28CE95288D92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6E37FF56-A0D2-4CD7-B8DA-60C98DC6A166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8044FBE0-C05A-4705-947B-9B95C374858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606C6CEF-F871-4537-9F83-56D70199114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F7EBF5EF-D204-4B59-856E-414BF5996DCF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3D88ACE2-FEAF-4209-8BE7-C55E95A9364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3EC30C88-2DC5-4A54-9239-ED60581D490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8CC7E9D6-EB6A-4FE7-9A1D-BF20ECDDB21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A1006ACC-BD22-496C-B827-2E7E5A34CBDB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2E48332D-2A03-44E8-A4D1-5D1C45A05FD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7FD04F25-9A72-4B5B-8E62-F00DA7F6691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5BEB6FF8-4BE0-4300-AC4E-21B8E40CC20F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39B63DC8-7651-4B3E-AFAF-596E73EF879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64E5D136-A8C4-4089-ACD0-1C480BD80E1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2F174A8B-AE82-4813-AA94-F690436D97B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D8AB6638-C52D-404B-9E92-3CE9668976E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8EDEDC00-2C39-4027-8BF1-431E3FAF41A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D9F6D308-FE44-4348-91D7-C0DDF66F4749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BB91F8A0-3C6F-42F2-922E-971BA6A311EF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4459D7CC-4D45-4B09-BC80-5DF28A3D2605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5BB20126-2C07-4BD9-BD90-95F2BC9EEB81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12A5A5D4-98E6-405B-9D5C-0AAC9AA69CA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9A6A270C-293E-4EF8-A68E-09A54D50B267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0345B9FE-AF0A-4523-A9AE-74FFF80796EA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D5ED5210-2631-4F28-9BB3-31161F3B5C8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78BE37A9-FEEC-4778-87F3-DD47E000CE91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D12F40F0-7020-4928-BA7D-D8242730F81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D5350C6C-B44F-46FA-9230-A225699BCBFB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47E39D7E-2934-4326-A6A6-1751823BA4E4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7F02A055-D5A8-405B-B7E9-195C0B5B5EF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EFB63960-441E-42B8-940A-76724B0D1A30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2BAF53A5-30D2-4513-A1A6-1A5E6DEF2002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8406C267-B87B-44AC-AE18-2532DE406257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8C30FD14-FBFB-4882-B2DC-6C2136D93E34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394CE530-73F4-4348-A297-1239911499D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FB25104B-78AD-4741-8205-154921D87EC8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237A2126-A238-468D-99FF-B3C3C68177A8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BC490072-78FB-4FB5-8999-2BF39DD7518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CE84083B-06F6-4E81-A34D-27F6ABF15E44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13F559F4-9A83-4DE5-8BFC-309857B5989C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F8CF5F4B-518E-4C2C-9812-5D9E30227D1A}"/>
            </a:ext>
          </a:extLst>
        </xdr:cNvPr>
        <xdr:cNvSpPr txBox="1">
          <a:spLocks noChangeArrowheads="1"/>
        </xdr:cNvSpPr>
      </xdr:nvSpPr>
      <xdr:spPr bwMode="auto">
        <a:xfrm>
          <a:off x="502920" y="372694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7D8DE370-EE0E-4149-B6B2-6FB02614AB92}"/>
            </a:ext>
          </a:extLst>
        </xdr:cNvPr>
        <xdr:cNvSpPr txBox="1">
          <a:spLocks noChangeArrowheads="1"/>
        </xdr:cNvSpPr>
      </xdr:nvSpPr>
      <xdr:spPr bwMode="auto">
        <a:xfrm>
          <a:off x="5029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F325C78F-75A4-413F-BBF6-5D83FA4CB41E}"/>
            </a:ext>
          </a:extLst>
        </xdr:cNvPr>
        <xdr:cNvSpPr txBox="1">
          <a:spLocks noChangeArrowheads="1"/>
        </xdr:cNvSpPr>
      </xdr:nvSpPr>
      <xdr:spPr bwMode="auto">
        <a:xfrm>
          <a:off x="1253490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E78072AE-77EF-464E-84C1-5DEC8CAB0BDA}"/>
            </a:ext>
          </a:extLst>
        </xdr:cNvPr>
        <xdr:cNvSpPr>
          <a:spLocks noChangeArrowheads="1"/>
        </xdr:cNvSpPr>
      </xdr:nvSpPr>
      <xdr:spPr bwMode="auto">
        <a:xfrm>
          <a:off x="12534900" y="42481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68B597F5-71FB-46DD-92F4-11D191E804D4}"/>
            </a:ext>
          </a:extLst>
        </xdr:cNvPr>
        <xdr:cNvGrpSpPr>
          <a:grpSpLocks/>
        </xdr:cNvGrpSpPr>
      </xdr:nvGrpSpPr>
      <xdr:grpSpPr bwMode="auto">
        <a:xfrm>
          <a:off x="12534900" y="9525"/>
          <a:ext cx="0" cy="36766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F45EB77A-DEA1-4FF3-84C5-138C1DF3ECB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EB840B9F-8483-4B87-A067-F71D86CC8A9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B091C30C-5850-4A5B-9D8D-64EC7A450C4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F7C09B35-2182-415E-BF8B-98D107C4EA5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EDD19FC3-3F83-487D-ACE2-A3D1FA8EDD0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924AC17E-1C7C-4DBB-B677-10091F5E1E0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179FCA52-B58B-4544-82DA-83F5173C711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B9EBD004-97AA-4CD8-8015-EE31B91AAD2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476660C4-38CC-470D-AE12-94DEFE3A9D8A}"/>
            </a:ext>
          </a:extLst>
        </xdr:cNvPr>
        <xdr:cNvSpPr>
          <a:spLocks noChangeArrowheads="1"/>
        </xdr:cNvSpPr>
      </xdr:nvSpPr>
      <xdr:spPr bwMode="auto">
        <a:xfrm>
          <a:off x="12534900" y="1995106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B94E9F9F-7B6B-4FF3-B0AA-D07B876F936C}"/>
            </a:ext>
          </a:extLst>
        </xdr:cNvPr>
        <xdr:cNvSpPr>
          <a:spLocks noChangeArrowheads="1"/>
        </xdr:cNvSpPr>
      </xdr:nvSpPr>
      <xdr:spPr bwMode="auto">
        <a:xfrm>
          <a:off x="12534900" y="2030539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8DB407D7-502F-4C6D-BDA8-E9275A4FECB1}"/>
            </a:ext>
          </a:extLst>
        </xdr:cNvPr>
        <xdr:cNvGrpSpPr>
          <a:grpSpLocks/>
        </xdr:cNvGrpSpPr>
      </xdr:nvGrpSpPr>
      <xdr:grpSpPr bwMode="auto">
        <a:xfrm>
          <a:off x="12534900" y="20006310"/>
          <a:ext cx="0" cy="283845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30820519-3762-4F4C-BBEF-F69A1458F36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C8312C90-6208-476B-8761-27997D9C9A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0645F960-4A3C-4BEF-BE17-F497E46985E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CA5AE5AD-F890-4544-962F-87FA63E6492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A80B498C-1F51-4158-8A99-48084C74E7F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67C43E76-0F84-4B6E-8FC2-977E2AA46E4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F078B946-085D-475B-8A19-12E1D9BEA3D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11168025-21BA-49D9-AB5F-9BCF69B95DF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909BB43E-07A1-4D5D-9533-FCBD11129476}"/>
            </a:ext>
          </a:extLst>
        </xdr:cNvPr>
        <xdr:cNvSpPr>
          <a:spLocks noChangeArrowheads="1"/>
        </xdr:cNvSpPr>
      </xdr:nvSpPr>
      <xdr:spPr bwMode="auto">
        <a:xfrm>
          <a:off x="12534900" y="3291268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6FB37FFA-A966-4664-B099-D0F0E697F2D8}"/>
            </a:ext>
          </a:extLst>
        </xdr:cNvPr>
        <xdr:cNvSpPr txBox="1">
          <a:spLocks noChangeArrowheads="1"/>
        </xdr:cNvSpPr>
      </xdr:nvSpPr>
      <xdr:spPr bwMode="auto">
        <a:xfrm>
          <a:off x="12534900" y="44470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5AF9203E-7A68-44C4-8961-FD584DBC0414}"/>
            </a:ext>
          </a:extLst>
        </xdr:cNvPr>
        <xdr:cNvSpPr txBox="1">
          <a:spLocks noChangeArrowheads="1"/>
        </xdr:cNvSpPr>
      </xdr:nvSpPr>
      <xdr:spPr bwMode="auto">
        <a:xfrm>
          <a:off x="12534900" y="4351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605A4E4F-AC66-473B-B9F1-6A0BEAFED560}"/>
            </a:ext>
          </a:extLst>
        </xdr:cNvPr>
        <xdr:cNvSpPr txBox="1">
          <a:spLocks noChangeArrowheads="1"/>
        </xdr:cNvSpPr>
      </xdr:nvSpPr>
      <xdr:spPr bwMode="auto">
        <a:xfrm>
          <a:off x="12534900" y="4351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166D174C-91BA-4719-BF80-90F209176127}"/>
            </a:ext>
          </a:extLst>
        </xdr:cNvPr>
        <xdr:cNvSpPr>
          <a:spLocks noChangeArrowheads="1"/>
        </xdr:cNvSpPr>
      </xdr:nvSpPr>
      <xdr:spPr bwMode="auto">
        <a:xfrm>
          <a:off x="12534900" y="3598926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C2F2107A-51D9-4D82-8773-558A61F4B8F3}"/>
            </a:ext>
          </a:extLst>
        </xdr:cNvPr>
        <xdr:cNvGrpSpPr>
          <a:grpSpLocks/>
        </xdr:cNvGrpSpPr>
      </xdr:nvGrpSpPr>
      <xdr:grpSpPr bwMode="auto">
        <a:xfrm>
          <a:off x="12534900" y="35678745"/>
          <a:ext cx="0" cy="31051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8A13926A-FB77-46B4-8CB5-E8D9748537B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F03F7753-C329-4904-9324-A160743BBD5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B7CFCEF3-2B1B-423B-A63A-19DFEAE686D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52F41F7F-1936-4ADD-82B1-C22300B6E07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275B8B92-11B3-473A-BF7D-B72751CF971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2B496F61-516D-49E1-A710-33CDF86BEA3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06838A86-F0D8-4B4F-8ACE-9705817ED02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998D44B2-9A1C-4611-A4BD-C288F37EFF6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B3D57CD6-F0A6-4229-AC34-759F430CD9C9}"/>
            </a:ext>
          </a:extLst>
        </xdr:cNvPr>
        <xdr:cNvSpPr>
          <a:spLocks noChangeArrowheads="1"/>
        </xdr:cNvSpPr>
      </xdr:nvSpPr>
      <xdr:spPr bwMode="auto">
        <a:xfrm>
          <a:off x="12534900" y="4523422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0AE04DC7-4FF3-43CE-8303-D54B121D41FE}"/>
            </a:ext>
          </a:extLst>
        </xdr:cNvPr>
        <xdr:cNvSpPr>
          <a:spLocks noChangeArrowheads="1"/>
        </xdr:cNvSpPr>
      </xdr:nvSpPr>
      <xdr:spPr bwMode="auto">
        <a:xfrm>
          <a:off x="12534900" y="4862893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8F50ED66-F726-44CE-928D-1547AE0B712B}"/>
            </a:ext>
          </a:extLst>
        </xdr:cNvPr>
        <xdr:cNvGrpSpPr>
          <a:grpSpLocks/>
        </xdr:cNvGrpSpPr>
      </xdr:nvGrpSpPr>
      <xdr:grpSpPr bwMode="auto">
        <a:xfrm>
          <a:off x="12534900" y="48329850"/>
          <a:ext cx="0" cy="283845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B6F765A2-AAA2-4C09-9A42-8A09F237109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2DF3FE90-999A-43D8-BE7D-C3B2592375D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7439FAD8-054A-4968-8EA5-03AF878DF49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15DFAA4A-4C72-4116-82D7-B1F0CF9F1E0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8CA17CF9-2961-4468-8CCF-06067C75128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C80A47B7-0DFE-4378-A497-061D193FF98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EA435988-E453-41FD-9A5E-A1DB6B6308B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A913B7E9-385A-4CEA-9217-BF58F2EB233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A7323E61-9C57-4FB1-94CA-671E50AA243E}"/>
            </a:ext>
          </a:extLst>
        </xdr:cNvPr>
        <xdr:cNvSpPr>
          <a:spLocks noChangeArrowheads="1"/>
        </xdr:cNvSpPr>
      </xdr:nvSpPr>
      <xdr:spPr bwMode="auto">
        <a:xfrm>
          <a:off x="12534900" y="5243512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D76FA09D-CDBD-4D97-89FB-E84366A67B2D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566</xdr:row>
      <xdr:rowOff>76200</xdr:rowOff>
    </xdr:from>
    <xdr:to>
      <xdr:col>0</xdr:col>
      <xdr:colOff>304800</xdr:colOff>
      <xdr:row>567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FE70219F-0A30-4631-ABA2-AC61A1827ADF}"/>
            </a:ext>
          </a:extLst>
        </xdr:cNvPr>
        <xdr:cNvSpPr txBox="1">
          <a:spLocks noChangeArrowheads="1"/>
        </xdr:cNvSpPr>
      </xdr:nvSpPr>
      <xdr:spPr bwMode="auto">
        <a:xfrm>
          <a:off x="228600" y="931164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8AB02E39-FB44-40AB-B299-1B0B4343B6F0}"/>
            </a:ext>
          </a:extLst>
        </xdr:cNvPr>
        <xdr:cNvSpPr txBox="1">
          <a:spLocks noChangeArrowheads="1"/>
        </xdr:cNvSpPr>
      </xdr:nvSpPr>
      <xdr:spPr bwMode="auto">
        <a:xfrm>
          <a:off x="1861566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349BE17D-C7E6-48FC-891E-A9203FD20206}"/>
            </a:ext>
          </a:extLst>
        </xdr:cNvPr>
        <xdr:cNvSpPr txBox="1">
          <a:spLocks noChangeArrowheads="1"/>
        </xdr:cNvSpPr>
      </xdr:nvSpPr>
      <xdr:spPr bwMode="auto">
        <a:xfrm>
          <a:off x="12534900" y="44470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A45033BE-E095-4E69-87FC-762C50FFEAEB}"/>
            </a:ext>
          </a:extLst>
        </xdr:cNvPr>
        <xdr:cNvSpPr txBox="1">
          <a:spLocks noChangeArrowheads="1"/>
        </xdr:cNvSpPr>
      </xdr:nvSpPr>
      <xdr:spPr bwMode="auto">
        <a:xfrm>
          <a:off x="12534900" y="4351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2F5DF53D-A894-4A09-AD09-34C2F12084AD}"/>
            </a:ext>
          </a:extLst>
        </xdr:cNvPr>
        <xdr:cNvSpPr txBox="1">
          <a:spLocks noChangeArrowheads="1"/>
        </xdr:cNvSpPr>
      </xdr:nvSpPr>
      <xdr:spPr bwMode="auto">
        <a:xfrm>
          <a:off x="12534900" y="4351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C69469CC-BFC9-4B63-A3CD-0EBDA7FF55E2}"/>
            </a:ext>
          </a:extLst>
        </xdr:cNvPr>
        <xdr:cNvSpPr>
          <a:spLocks noChangeArrowheads="1"/>
        </xdr:cNvSpPr>
      </xdr:nvSpPr>
      <xdr:spPr bwMode="auto">
        <a:xfrm>
          <a:off x="12534900" y="3598926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00FE2DA1-2B5C-4F0A-9CCE-F1C5985AC1A6}"/>
            </a:ext>
          </a:extLst>
        </xdr:cNvPr>
        <xdr:cNvGrpSpPr>
          <a:grpSpLocks/>
        </xdr:cNvGrpSpPr>
      </xdr:nvGrpSpPr>
      <xdr:grpSpPr bwMode="auto">
        <a:xfrm>
          <a:off x="12534900" y="35678745"/>
          <a:ext cx="0" cy="31051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62C4FD0F-7C61-4312-94E4-DF2E08C84C9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7285DBC0-28D6-4725-8F69-175B9E996C7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B4038167-5C0E-44CD-8D88-19B1A9E5BE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A728EE46-C3BD-4939-AC1A-D27F825F37E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F1FBE770-35A5-4979-AAD9-CABB2949C0F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0BF1CF22-8F5E-4631-A9EE-58631E07C4C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0708BA05-1CB1-49F8-B435-34D8F4D723B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1B2F0D8E-D98E-48C1-8676-42C800C8E41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867338A6-0825-4677-ADB6-1446F713BDA5}"/>
            </a:ext>
          </a:extLst>
        </xdr:cNvPr>
        <xdr:cNvSpPr>
          <a:spLocks noChangeArrowheads="1"/>
        </xdr:cNvSpPr>
      </xdr:nvSpPr>
      <xdr:spPr bwMode="auto">
        <a:xfrm>
          <a:off x="12534900" y="4523422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A0739A93-1CDB-4699-A1BE-F749EEFAE188}"/>
            </a:ext>
          </a:extLst>
        </xdr:cNvPr>
        <xdr:cNvSpPr>
          <a:spLocks noChangeArrowheads="1"/>
        </xdr:cNvSpPr>
      </xdr:nvSpPr>
      <xdr:spPr bwMode="auto">
        <a:xfrm>
          <a:off x="12534900" y="4862893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57EE1325-031B-4BA1-9FB5-55991F272CF5}"/>
            </a:ext>
          </a:extLst>
        </xdr:cNvPr>
        <xdr:cNvGrpSpPr>
          <a:grpSpLocks/>
        </xdr:cNvGrpSpPr>
      </xdr:nvGrpSpPr>
      <xdr:grpSpPr bwMode="auto">
        <a:xfrm>
          <a:off x="12534900" y="48329850"/>
          <a:ext cx="0" cy="283845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3F75DB21-B677-4F85-BBEB-F4F0F12FFE2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1FA7B180-7932-4B6D-899E-0427584D4E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CDA69859-46A9-460D-9BB7-CEB5FDA1421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6CB0E713-AE25-4A1D-9F7B-BCE2F057236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A42D3A58-EF08-485D-BE71-93534CDC740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926C3EF5-0FFF-4C6E-9A96-2B680F16913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36620888-6AF5-42E9-9267-0C1A9D21962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1CC65BD1-A92B-4AA9-B1EA-36F17F6A06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B9823F8A-E533-4090-87F6-EEB02AED8D78}"/>
            </a:ext>
          </a:extLst>
        </xdr:cNvPr>
        <xdr:cNvSpPr>
          <a:spLocks noChangeArrowheads="1"/>
        </xdr:cNvSpPr>
      </xdr:nvSpPr>
      <xdr:spPr bwMode="auto">
        <a:xfrm>
          <a:off x="12534900" y="52435125"/>
          <a:ext cx="0" cy="3238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2E3B4342-1C9A-4FAB-87A0-0E6FE6BA0A64}"/>
            </a:ext>
          </a:extLst>
        </xdr:cNvPr>
        <xdr:cNvSpPr txBox="1">
          <a:spLocks noChangeArrowheads="1"/>
        </xdr:cNvSpPr>
      </xdr:nvSpPr>
      <xdr:spPr bwMode="auto">
        <a:xfrm>
          <a:off x="6553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E4162393-4737-40C2-8E89-BD7221ACEDE1}"/>
            </a:ext>
          </a:extLst>
        </xdr:cNvPr>
        <xdr:cNvSpPr txBox="1">
          <a:spLocks noChangeArrowheads="1"/>
        </xdr:cNvSpPr>
      </xdr:nvSpPr>
      <xdr:spPr bwMode="auto">
        <a:xfrm>
          <a:off x="6553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0E1535D0-975F-4008-8DB2-004E672D7687}"/>
            </a:ext>
          </a:extLst>
        </xdr:cNvPr>
        <xdr:cNvSpPr txBox="1">
          <a:spLocks noChangeArrowheads="1"/>
        </xdr:cNvSpPr>
      </xdr:nvSpPr>
      <xdr:spPr bwMode="auto">
        <a:xfrm>
          <a:off x="2179320" y="938784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E3FD4CDD-DE98-4F42-909E-1BEE65453D98}"/>
            </a:ext>
          </a:extLst>
        </xdr:cNvPr>
        <xdr:cNvSpPr txBox="1">
          <a:spLocks noChangeArrowheads="1"/>
        </xdr:cNvSpPr>
      </xdr:nvSpPr>
      <xdr:spPr bwMode="auto">
        <a:xfrm>
          <a:off x="655320" y="3998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5B12CA3D-893B-46A0-8F0F-FEFBAE5FB8B5}"/>
            </a:ext>
          </a:extLst>
        </xdr:cNvPr>
        <xdr:cNvSpPr txBox="1">
          <a:spLocks noChangeArrowheads="1"/>
        </xdr:cNvSpPr>
      </xdr:nvSpPr>
      <xdr:spPr bwMode="auto">
        <a:xfrm>
          <a:off x="12687300" y="31775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05044F77-6BCB-4AB5-B135-94778C52131C}"/>
            </a:ext>
          </a:extLst>
        </xdr:cNvPr>
        <xdr:cNvSpPr txBox="1">
          <a:spLocks noChangeArrowheads="1"/>
        </xdr:cNvSpPr>
      </xdr:nvSpPr>
      <xdr:spPr bwMode="auto">
        <a:xfrm>
          <a:off x="17815560" y="1203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094057A9-A9FE-445B-85F9-2A116A333985}"/>
            </a:ext>
          </a:extLst>
        </xdr:cNvPr>
        <xdr:cNvSpPr txBox="1">
          <a:spLocks noChangeArrowheads="1"/>
        </xdr:cNvSpPr>
      </xdr:nvSpPr>
      <xdr:spPr bwMode="auto">
        <a:xfrm>
          <a:off x="12687300" y="31775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BCCF6D00-AA2E-4BD4-8B87-8174730CE74A}"/>
            </a:ext>
          </a:extLst>
        </xdr:cNvPr>
        <xdr:cNvSpPr txBox="1">
          <a:spLocks noChangeArrowheads="1"/>
        </xdr:cNvSpPr>
      </xdr:nvSpPr>
      <xdr:spPr bwMode="auto">
        <a:xfrm>
          <a:off x="12687300" y="31775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DE12C4CD-D1AD-46DB-808D-FECB86BB9A83}"/>
            </a:ext>
          </a:extLst>
        </xdr:cNvPr>
        <xdr:cNvSpPr txBox="1">
          <a:spLocks noChangeArrowheads="1"/>
        </xdr:cNvSpPr>
      </xdr:nvSpPr>
      <xdr:spPr bwMode="auto">
        <a:xfrm>
          <a:off x="12687300" y="31775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85725</xdr:rowOff>
    </xdr:from>
    <xdr:to>
      <xdr:col>1</xdr:col>
      <xdr:colOff>0</xdr:colOff>
      <xdr:row>274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AC7F6BB0-889A-42A0-A50B-EE9CA2DCC491}"/>
            </a:ext>
          </a:extLst>
        </xdr:cNvPr>
        <xdr:cNvSpPr>
          <a:spLocks noChangeArrowheads="1"/>
        </xdr:cNvSpPr>
      </xdr:nvSpPr>
      <xdr:spPr bwMode="auto">
        <a:xfrm>
          <a:off x="502920" y="45356145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C2430543-BF77-41FC-9B23-411F75048D68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859BD518-D1FA-4D74-9C84-CB394F00D1E1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8FEB1560-6B34-457F-9FF7-442BA409DFB0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96AF7392-BED0-4E94-B9CF-0A1433FABB4A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41FC9627-49FA-45E9-B458-DE9243F09329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A8B3BFDE-EB35-4E5F-B8CE-C87AF5B62E23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C476C897-BD7A-4EBC-8EDE-CF773AE148E5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9DB44049-0F3A-442A-A7C5-AAE6A243AAD5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F1167C08-A492-4F74-BF3A-03DBC2C3A72B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CF31F92B-D153-4D76-ABE2-CCEC7B5FBC60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F4129FD3-AF0B-430C-9F0F-71D63F204577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9919BEF5-A89D-4225-AA64-B98626A36F1B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DB101438-9FF2-4BC9-B75F-B139508D3096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294D9B07-9CE7-436C-8A18-264DEA1ADD6B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92F849B3-0518-49A8-B108-72DA097B4345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6DF393B8-A9AD-4275-8A8F-2D0E4FCFA876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3947661B-1985-41A4-BFA9-BEB18733CF3E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E64694CA-94C8-436B-A24A-5A7EC823D5A7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5920975C-26EC-4320-B80B-D96D53116029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95F7E600-0265-403D-BF8E-9A852EBE741F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0F42AFA6-A512-4D4F-840C-1405AB905D2F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43163A39-BC6D-49D7-8CD5-6ADFEAD04C15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EC4BCE9E-435C-491E-A9C8-03F6684467DE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3589921B-8CD6-44B7-AB7F-DA11FD7807FC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74B3BE57-2D0A-43B4-8ED0-F78188A62B0C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B2695301-C332-4FCD-9C76-77881C625BDE}"/>
            </a:ext>
          </a:extLst>
        </xdr:cNvPr>
        <xdr:cNvSpPr>
          <a:spLocks noChangeArrowheads="1"/>
        </xdr:cNvSpPr>
      </xdr:nvSpPr>
      <xdr:spPr bwMode="auto">
        <a:xfrm>
          <a:off x="502920" y="45365670"/>
          <a:ext cx="0" cy="9334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571F3DAC-90AA-4A8A-AC64-598BC84DD031}"/>
            </a:ext>
          </a:extLst>
        </xdr:cNvPr>
        <xdr:cNvSpPr txBox="1">
          <a:spLocks noChangeArrowheads="1"/>
        </xdr:cNvSpPr>
      </xdr:nvSpPr>
      <xdr:spPr bwMode="auto">
        <a:xfrm>
          <a:off x="502920" y="45270420"/>
          <a:ext cx="0" cy="2933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84EF695D-37D0-4713-84DF-0D975FF31836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25BDDBEE-E843-44A9-9664-13B093BACC3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8B8E7872-3F44-4A81-A8FC-15E5B87ACD0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603C04B0-99A9-4943-8CAC-55DBA743CA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F7AA68AE-7D11-434A-A856-EC72F0DD466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BB3B7B08-0C6E-4A1A-9B57-E3CBB20811F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582FE430-0041-4A5A-8549-63B1BEFBC51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509B17F7-3AF3-4E08-8B89-36287BFF9A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4311AD12-66F3-4468-B6EC-07CE850A2AD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AC40D692-8D4D-40FD-981C-153FACEB1ACB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02A7EAEF-6D2A-413D-B7DD-B8769397370E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8F17BC9C-30AF-4386-A00C-C9D765167E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2F00506B-E016-480F-8F9B-A9964E1068F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F7A8C5A3-5DC8-41F3-B644-BC68696102B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C289B1FB-72EC-48A6-86FF-E20239567E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CB565347-B209-45E4-9619-323AB3FBBE8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4EE6CD53-E9E4-4EE5-96C8-FA94CA9FE63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DFCCBF79-C4D4-4576-B56D-973454A5EDD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58DF7614-A6B1-4654-BC4A-D8454204FEB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5531CE89-AE58-488F-B43C-878E35E4212F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8F7C17C8-45C7-4884-9985-50A77824B110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2E2F96AA-17D6-43B4-B315-13E607168EC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0D331DA1-DEC0-4CE5-ADC1-0BDB396C2FA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85083DAA-FE7F-4233-975B-AD879E2D8CE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B7DDE421-9E56-45C6-99AE-4CFAC8BB15C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C217984D-29E9-4F4D-A64C-9EF270D4AE0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B9456AFB-E863-4E06-9C0D-4EAF34ABA71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A613C4F2-AF69-472E-8C23-29F39BBF7C8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1A7B922F-E695-45F8-863A-7BC9B8C82C9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208A19E1-FD93-4826-B455-3C390C934CE1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3110A0CE-4CA6-4FED-9553-B85CA0071C03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3E4A704C-997B-44AD-A230-662A9E8EE3B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F3CE97D0-AFEF-492C-9A49-F1E6F11B644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E5AF4438-C1A4-494B-A383-4D7FA8707D9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E9B0C750-9ECE-4C96-848B-3E0BF6C670E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6860E0B9-1FE7-4C3D-9AC0-166BB05E557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988A9C3D-A710-40EA-B462-E6C198689BC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66EA53CA-63B5-4CA7-86FB-A4DA56A0D1F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A33C5A20-41C6-41BC-9F3C-6475CBE136A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44773D88-BCD5-4B3A-A7C6-107EF70AAB96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3C997F1F-CD8F-4AFB-9FB8-1A41E1D4425F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031460CB-89C8-4577-AC19-D5BAF842C85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D645829F-7C31-405E-91C1-C2178DBBE23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F88493BD-6C17-4040-BD5C-C2A5BB595C9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D981396E-9EDA-4C55-A73B-D37A1B42F1B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E4AF152D-71FE-4CB6-AC8B-ACCB8450CE7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439186F4-EEAD-43D5-A551-8387CC0B408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27AA236C-A921-4730-8FC3-D5F35F400A6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236050E9-CDDF-4ACE-95CC-6ABF40250CE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6AB23ABD-EF7F-414D-ABB8-2B861B5124C7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65DD9C83-A455-46E8-AF52-F5DB769D9355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8696A0D8-FE49-49E1-AB9F-B601449F45A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12C70C90-5DD9-4EAC-B295-B1A4552D90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824D6161-F1DD-4CF3-B682-66EBDCA0FB6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F22E8D8F-E1C1-4032-983E-6B4A642DA9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B6F63397-5EAD-4F1B-9261-3D99851BFCC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7A5CC6DA-3F13-4F9F-BBFC-6C1815BC65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A3C70D6D-3BDB-48A3-BA70-C92416B19A4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884FE968-4219-4D18-ACA5-9B9113EC437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DD6DF62D-2CCA-4B19-A05B-63B0FB6C07FE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9E9C52C8-8552-4ADF-BBC8-D5EBBF170C9D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107AA17A-376B-4672-AE5C-2560871AF2F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173F05D9-4AF4-4E63-B337-CD8F8363B7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80FEBA08-1F4E-457D-8A2E-1448261407B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8CB0C9A6-BD69-438F-ADCD-5A3F235F9BE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DCC549A9-94F0-4FBC-A00D-E211B9D6A5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CDD7F854-6E22-4FCF-9C1B-D08B8CCBAA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F33F8AC4-E362-4A61-9706-AC675C65FD1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33D9EE12-B1B2-49AE-BDB3-11E3F8A0BB4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12F3BA45-D4A6-4AB3-AF1B-07B6A66380EE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CAAB6C52-6C72-48E8-BB23-C07101903344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5145CF45-DCFB-4B8D-B375-CD036322357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4E9E01E7-E388-4D40-A18D-C2289A7551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BEA0016A-21DF-4BA4-850B-4642CD4C738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DCCE40F8-BD87-467B-99C2-C51DD9D176E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AE2253A7-914B-4CBC-8550-675E6B8ABDB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7B2401E3-EF2A-4B53-9672-64FAABB3DDC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3DC90EB6-A8A8-4CDC-8A92-0610EB1F7E6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73B4C1CE-A13B-4D21-BA32-0B5A4696F58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1C639C73-7F5D-42EE-AF90-94CD35F43DC4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665EBEC5-6860-4C71-B78D-9043B76104AB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F9A978B6-3212-45D0-BB5C-B6977B900FB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6DE225EC-80E6-4B76-A775-4A63B5DC8B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93C74340-F24B-4928-BA00-463F2275EC3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DDB97C77-DF37-4C5C-9EA8-4160BCD9579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19E4B398-E12D-449E-889E-687CD935E2F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E031F5C7-36A0-42A0-A435-94A052CAC5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DE28E730-AE14-426F-BC96-F946F9EEE2D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B631F743-3167-4366-906B-D7B534F561E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663A235D-CB21-421B-957E-E41A7B963789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5CA22D96-7004-421F-BAA1-E26BDEA647A1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62240570-F6CE-4B5D-B894-FDA87E602B3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F9E5A0B6-85EB-4F33-B62E-358A3A03364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F62EA119-58D3-4774-B4FF-AB2FB122C40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D4C0F95C-3F67-4202-B054-01027CB3BB2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EB1F84CB-D0A3-4115-AABA-B773719C48E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67603DEE-D766-4838-A49A-3C678CA5DB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67542895-74C8-4965-BF44-28FE6569C8B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F2999872-78C2-4D3F-B42D-A7794EC12C5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1EE4226F-9B45-4CA6-820A-32F95185A5BC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CF42C328-F87A-4EB0-B0C5-B05DB6D32F30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7237467C-A1AC-447A-8796-1744CBA406B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2CC6837D-3F60-4912-AE9D-94DACA7FE09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EEC7A59D-9D0B-4E85-A63C-7B8F415B138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5B0E4791-2B94-4B38-A67B-0DA05CE0BD2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5923BDCC-A0FF-4F02-9428-0E121DF02F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687F911B-964D-47E9-8AD8-B8E029000D5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7C0B0353-DD55-49E4-A417-1834AE28F26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F7D36958-1A7A-444D-AD35-9E8BE3BEE77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6CCD58DC-B48A-4060-BE6A-87ECD7A54E96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FA57C5BA-9A53-430E-B8FA-346266620DD0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5A150E3A-F57F-4C98-95D0-0C0A9A2F964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9410BCD5-FE84-47C6-8B85-6FFBCE7D1FE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63D202AC-6040-47CE-AC7C-2F82E7CB423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F79C7DA3-A305-484E-8939-50B68CF20D1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9000002B-9742-4F4E-BABF-3230A0717B9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1C83DFC2-2A45-4834-B427-38223B6732F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13F962D4-7A35-4748-9584-592C98B16FD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378F7EE4-0927-4952-A269-51DC4575178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8CFBEFAA-6D25-4C13-AA17-B9AF11827B29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EB5FE747-6808-4807-8198-E2697E4ADB5F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D666AC36-B9DF-44DE-A038-BD99E2D5464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D4659B06-4491-4FF9-9C65-7EE230087A3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96FDF3DC-0130-4F63-84F9-47000443C36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CAC5EAC7-1081-47DE-AB10-66B4ACB5006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FC0AA474-CFF4-4F1B-A802-4C0DD91563C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D5D35C19-9522-4D53-A61C-3C090D297CC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83FE9397-5C7B-4558-A716-250DC1672F9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87EF8868-0C2D-4198-8B17-37B127C342C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20DFD9EB-CA48-439D-ADFD-D62B83C4E1E6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42F55DEA-15EE-4B08-BB7B-C5BE5EA65A85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A9306056-5DF7-4A43-9C2C-B7D6A24C10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461A1E1C-CB9E-4931-BFEB-CD98B914456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DCED16AE-C7BA-4293-B2D2-1CA07FD1C22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AF7DD589-049F-4773-8B31-933804CFAE4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DA305ACD-94E7-4392-A399-B165F13EA5E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B19AD630-269F-4716-A2EA-87600FEB19E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D0BB8EBB-5628-4FEF-8F2B-2111FAF8169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EA875928-1695-4C3B-B6AE-DF14CB5CB02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53D54322-EB34-43C9-9E3C-4224177E79E3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BD593043-39F7-40E6-99BF-69039C9DD79A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AC87E53E-DEB1-449D-A0A4-3F8D00E7B42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8694D910-FE01-4BAA-A899-A659E5DD0B4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DE160F26-BBDF-483A-82B2-8433E12A5BA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28D36443-8662-4CB5-8858-BE32FFB867F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00AF54F2-4FAE-4F8B-817E-C350A43CF8B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3D494B80-6D78-42C7-9FCB-CA58E1A6D6C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E370647F-DD70-4C12-942A-1C745192707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2D3D3188-8B77-420D-9B12-EE66FA3C94F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A9F45457-45B7-4803-9514-95E7203A4D7E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3C36BE0A-8CCD-4108-81EA-E5D94160803F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C9438C2E-0E85-41C8-816C-C38035AE1F9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969A88E7-F6BE-497E-8946-4AA341A09A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F101E08B-1160-457C-881F-2993B562D34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F2187BCD-3F65-4052-8707-3EF895B626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870F87DA-E250-4C8E-B99C-A6C77456450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16418146-0AA4-47DD-9A70-22C3046CDB7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623443B9-3C7D-4D80-9601-353A70E968D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2E7DC710-AD12-43BB-9D63-CE6B12F81A4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1C5F9356-3109-4D0F-A2CD-C63B08BAB22B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64542D15-0D43-4F9B-9D7F-8028AC4F9F2C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DD95387D-61D7-4667-81CC-EEB524F2B52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4A41993D-66C8-44EB-8091-9814B615777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44F08B77-B465-45B6-9A6C-50C829A54A9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8C0CE28C-D6E5-44E1-BBB2-B485EB81E5E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A364B3F7-7D98-47DD-B5D5-198A42A896D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581BDFBD-0FCD-4B61-9517-C6E9AAFEAE6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132796E4-66A3-48BE-A44D-028D53F8771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BE83A81E-97BC-4CB1-B361-2E599351BA8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E057BE24-CB0C-4D7E-8047-57F244F711FC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7D2D3154-C7FC-410E-A202-BE57146522E4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9F1AA11F-706C-4D67-AB91-147F3384ABB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DEE31348-600D-4C37-8A24-A2E96179714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748653F9-1194-4F21-9C9B-D35EFB75E1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8F71946F-B848-4980-99E1-099A1D579A0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9DB75781-9805-421F-AFDF-62A3D7C2E8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75775624-6636-48D5-A1B1-9FA2F3B6EE7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E95D8667-E971-4B4E-B364-18FFF7A5EE1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6ACE26BD-3AFF-4DE6-A68B-41DB7B693E9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7F9832A9-A0A6-4768-A886-6CD151CBE9D5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675DF2B8-3090-4F73-980A-760B0B032ABB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998538C5-A82E-443A-B3BE-E29BA2DBF0B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0C3CF9A9-1F89-400F-96BD-87B8418518B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60924892-A98F-419E-95A3-CF34BA30A8D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0DF3ED08-0755-451B-AD05-2E5B76571AF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ACB72246-6863-4A48-85A4-E7FD3D4C6B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22B5285C-D1C4-47B8-B748-A11F9DD038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8935E398-A764-4112-808D-92ACB210280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03685880-2D0A-4E30-9DB6-39D65CD1A84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FD2269B5-C333-48C4-BF13-623C913E4242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428A3D6A-B823-4AFE-B45E-C8AA66ED55EF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4E41757B-B96A-4F31-BCFB-2E7573110EF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A3306BA1-051F-4CC1-937F-FE83147516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330BE0F9-A7ED-4CF0-B00D-352125FF042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73B98C2B-C81C-429F-A7DE-748253C0110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4F1F00F3-B44B-4680-896D-B89232CE07E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C735F3BD-F105-4664-A5F7-7591C7AE066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C73E4EA2-B744-4198-B8C5-7427A3073B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BF50B06A-34C1-413B-B6B6-2C4E09A9524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147B1657-750E-4B6A-BACA-DC2683270E67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AEDF7F38-4EE2-43C3-8C96-38638CB1931B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DE7EB183-5129-4B2B-9E35-6628EE5D4AF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3FBD5899-DA9D-4489-A782-00B3909E3E5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54B312A3-E9CC-4AE9-A7D2-110248924BF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860F7745-8093-42FC-A960-3144912255F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1713C95A-B374-4F6B-8BA3-CFB0A15BFF2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80EBE12B-914D-4F0D-B992-BE3E0EE49AF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398B2ACD-59A3-49F9-A0E6-95F7B6230CB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D1D46380-0D93-41FE-90B4-291AA745FA5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C5D97C7A-6982-4B2E-970A-61D5F30A03CB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F2AE0F1A-6365-4760-B07A-BB7972ABD5B3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654F1EB7-68B2-4E88-A05C-B69F0B92234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D797FA7E-AE72-42A9-8A46-DEE888F99E4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DFBFA5E3-5432-4AD9-A1F7-FA36CAA46BD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ED87EF4E-4F38-4698-89B9-31A9117EA1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D8B8A8E2-45F0-48D8-AC85-6F9AF1F26D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2386C910-EFD4-4572-9DAC-E832A01325E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C0ADB42F-C5F6-4B80-A312-6F1F653F478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9CAAFAC4-1963-448D-BB65-79138703CCB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9E4FEE69-BE04-4DB9-B442-72EDE597E0F4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C357649E-48D3-440A-A67F-E803FBDE7D3F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A992A059-C3F7-422A-B14A-8196B1A42B6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1AC2DB2E-A8CC-4736-81C6-304FF726A84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83BF21AE-B7A4-4C75-AC26-B23BA6F8BF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12C898A3-443C-4551-90D4-8F45C2EBCD7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362D5DC7-7E23-4BED-90B4-B4CBA709B08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FE511EF7-DEC1-4D4E-95FE-EDC7B89318C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F8D5C2BF-AD2A-4CA7-9535-9C60974FD73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386EF6E4-48AB-4E56-82AC-7BD9443FEFD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6FC3B25D-941D-4499-976A-39911E411E5B}"/>
            </a:ext>
          </a:extLst>
        </xdr:cNvPr>
        <xdr:cNvSpPr>
          <a:spLocks noChangeArrowheads="1"/>
        </xdr:cNvSpPr>
      </xdr:nvSpPr>
      <xdr:spPr bwMode="auto">
        <a:xfrm>
          <a:off x="502920" y="45588555"/>
          <a:ext cx="0" cy="190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F2D23A5C-DAF7-4C32-903B-536C99FB28C6}"/>
            </a:ext>
          </a:extLst>
        </xdr:cNvPr>
        <xdr:cNvGrpSpPr>
          <a:grpSpLocks/>
        </xdr:cNvGrpSpPr>
      </xdr:nvGrpSpPr>
      <xdr:grpSpPr bwMode="auto">
        <a:xfrm>
          <a:off x="502920" y="45279945"/>
          <a:ext cx="0" cy="283845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FFCE3EE9-7C49-44FF-B0C7-E2EBB88B390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2B14FE1B-D9FA-4605-ACE7-DAF016416D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1F3C4997-C4B5-4781-9218-5E980DE8542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1043FEA0-D3B3-4E85-A43A-835F5DA0157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C11A1F74-DFAB-4B5A-875B-4175685586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03F92DEE-416B-491F-9DD8-1724AE2C97F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9AA04CDD-F984-4AB4-BE03-30EFE40746B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73C9166B-8D1F-434F-BEBC-92BB8E6E701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265</xdr:row>
      <xdr:rowOff>38100</xdr:rowOff>
    </xdr:from>
    <xdr:to>
      <xdr:col>9</xdr:col>
      <xdr:colOff>381000</xdr:colOff>
      <xdr:row>266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88CFF8AA-0E98-47C6-BFBD-8C76C0488603}"/>
            </a:ext>
          </a:extLst>
        </xdr:cNvPr>
        <xdr:cNvSpPr txBox="1">
          <a:spLocks noChangeArrowheads="1"/>
        </xdr:cNvSpPr>
      </xdr:nvSpPr>
      <xdr:spPr bwMode="auto">
        <a:xfrm>
          <a:off x="8427720" y="440283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197</xdr:row>
      <xdr:rowOff>180975</xdr:rowOff>
    </xdr:from>
    <xdr:to>
      <xdr:col>12</xdr:col>
      <xdr:colOff>0</xdr:colOff>
      <xdr:row>197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2CEAC176-B0CE-492B-9268-6ED5E58421DD}"/>
            </a:ext>
          </a:extLst>
        </xdr:cNvPr>
        <xdr:cNvSpPr>
          <a:spLocks noChangeArrowheads="1"/>
        </xdr:cNvSpPr>
      </xdr:nvSpPr>
      <xdr:spPr bwMode="auto">
        <a:xfrm>
          <a:off x="502920" y="33267015"/>
          <a:ext cx="11643360" cy="1905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03D88D88-3DE7-4F5A-AAF5-61CC18187153}"/>
            </a:ext>
          </a:extLst>
        </xdr:cNvPr>
        <xdr:cNvSpPr txBox="1">
          <a:spLocks noChangeArrowheads="1"/>
        </xdr:cNvSpPr>
      </xdr:nvSpPr>
      <xdr:spPr bwMode="auto">
        <a:xfrm>
          <a:off x="1861566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F594B4E4-F937-491D-8521-A3102B15AA21}"/>
            </a:ext>
          </a:extLst>
        </xdr:cNvPr>
        <xdr:cNvSpPr txBox="1">
          <a:spLocks noChangeArrowheads="1"/>
        </xdr:cNvSpPr>
      </xdr:nvSpPr>
      <xdr:spPr bwMode="auto">
        <a:xfrm>
          <a:off x="1575816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548</xdr:row>
      <xdr:rowOff>38100</xdr:rowOff>
    </xdr:from>
    <xdr:to>
      <xdr:col>3</xdr:col>
      <xdr:colOff>381000</xdr:colOff>
      <xdr:row>549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976C4604-91E7-4BD9-BEAD-7AA8CC99F4D4}"/>
            </a:ext>
          </a:extLst>
        </xdr:cNvPr>
        <xdr:cNvSpPr txBox="1">
          <a:spLocks noChangeArrowheads="1"/>
        </xdr:cNvSpPr>
      </xdr:nvSpPr>
      <xdr:spPr bwMode="auto">
        <a:xfrm>
          <a:off x="3893820" y="900607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615</xdr:row>
      <xdr:rowOff>0</xdr:rowOff>
    </xdr:from>
    <xdr:to>
      <xdr:col>3</xdr:col>
      <xdr:colOff>381000</xdr:colOff>
      <xdr:row>616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7C633544-C84B-48A9-A6B1-DA11EC1D3D7B}"/>
            </a:ext>
          </a:extLst>
        </xdr:cNvPr>
        <xdr:cNvSpPr txBox="1">
          <a:spLocks noChangeArrowheads="1"/>
        </xdr:cNvSpPr>
      </xdr:nvSpPr>
      <xdr:spPr bwMode="auto">
        <a:xfrm>
          <a:off x="389382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623</xdr:row>
      <xdr:rowOff>76200</xdr:rowOff>
    </xdr:from>
    <xdr:to>
      <xdr:col>0</xdr:col>
      <xdr:colOff>304800</xdr:colOff>
      <xdr:row>624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0290C5BD-EB69-40B7-BCFF-5FEBD9638A49}"/>
            </a:ext>
          </a:extLst>
        </xdr:cNvPr>
        <xdr:cNvSpPr txBox="1">
          <a:spLocks noChangeArrowheads="1"/>
        </xdr:cNvSpPr>
      </xdr:nvSpPr>
      <xdr:spPr bwMode="auto">
        <a:xfrm>
          <a:off x="228600" y="10267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994DA9C1-F2CA-4904-A183-42DC3D342A5E}"/>
            </a:ext>
          </a:extLst>
        </xdr:cNvPr>
        <xdr:cNvSpPr txBox="1">
          <a:spLocks noChangeArrowheads="1"/>
        </xdr:cNvSpPr>
      </xdr:nvSpPr>
      <xdr:spPr bwMode="auto">
        <a:xfrm>
          <a:off x="8427720" y="483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793E7C38-0BD7-4481-BB27-9D77DA8C119C}"/>
            </a:ext>
          </a:extLst>
        </xdr:cNvPr>
        <xdr:cNvSpPr txBox="1">
          <a:spLocks noChangeArrowheads="1"/>
        </xdr:cNvSpPr>
      </xdr:nvSpPr>
      <xdr:spPr bwMode="auto">
        <a:xfrm>
          <a:off x="8122920" y="575995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7076150F-98CC-4838-9960-50B1942FCDA2}"/>
            </a:ext>
          </a:extLst>
        </xdr:cNvPr>
        <xdr:cNvSpPr txBox="1">
          <a:spLocks noChangeArrowheads="1"/>
        </xdr:cNvSpPr>
      </xdr:nvSpPr>
      <xdr:spPr bwMode="auto">
        <a:xfrm>
          <a:off x="8122920" y="58079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263</xdr:row>
      <xdr:rowOff>0</xdr:rowOff>
    </xdr:from>
    <xdr:to>
      <xdr:col>14</xdr:col>
      <xdr:colOff>381000</xdr:colOff>
      <xdr:row>264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59C6155D-8D1F-4C54-B6EA-C10E3962FE55}"/>
            </a:ext>
          </a:extLst>
        </xdr:cNvPr>
        <xdr:cNvSpPr txBox="1">
          <a:spLocks noChangeArrowheads="1"/>
        </xdr:cNvSpPr>
      </xdr:nvSpPr>
      <xdr:spPr bwMode="auto">
        <a:xfrm>
          <a:off x="1341120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718E2796-7D51-4895-BDB7-FD7520153A42}"/>
            </a:ext>
          </a:extLst>
        </xdr:cNvPr>
        <xdr:cNvSpPr txBox="1">
          <a:spLocks noChangeArrowheads="1"/>
        </xdr:cNvSpPr>
      </xdr:nvSpPr>
      <xdr:spPr bwMode="auto">
        <a:xfrm>
          <a:off x="15758160" y="4367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548</xdr:row>
      <xdr:rowOff>38100</xdr:rowOff>
    </xdr:from>
    <xdr:to>
      <xdr:col>3</xdr:col>
      <xdr:colOff>381000</xdr:colOff>
      <xdr:row>549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74FFB863-DFC7-4281-8570-7739F3E9031E}"/>
            </a:ext>
          </a:extLst>
        </xdr:cNvPr>
        <xdr:cNvSpPr txBox="1">
          <a:spLocks noChangeArrowheads="1"/>
        </xdr:cNvSpPr>
      </xdr:nvSpPr>
      <xdr:spPr bwMode="auto">
        <a:xfrm>
          <a:off x="3893820" y="900607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275</xdr:row>
      <xdr:rowOff>76200</xdr:rowOff>
    </xdr:from>
    <xdr:to>
      <xdr:col>7</xdr:col>
      <xdr:colOff>304800</xdr:colOff>
      <xdr:row>276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06AFFF59-F699-4E1B-B080-2F51A8DD7200}"/>
            </a:ext>
          </a:extLst>
        </xdr:cNvPr>
        <xdr:cNvSpPr txBox="1">
          <a:spLocks noChangeArrowheads="1"/>
        </xdr:cNvSpPr>
      </xdr:nvSpPr>
      <xdr:spPr bwMode="auto">
        <a:xfrm>
          <a:off x="6842760" y="456666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601</xdr:row>
      <xdr:rowOff>0</xdr:rowOff>
    </xdr:from>
    <xdr:to>
      <xdr:col>3</xdr:col>
      <xdr:colOff>381000</xdr:colOff>
      <xdr:row>602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90F56B98-274A-44A9-B635-7E6DF7295F9C}"/>
            </a:ext>
          </a:extLst>
        </xdr:cNvPr>
        <xdr:cNvSpPr txBox="1">
          <a:spLocks noChangeArrowheads="1"/>
        </xdr:cNvSpPr>
      </xdr:nvSpPr>
      <xdr:spPr bwMode="auto">
        <a:xfrm>
          <a:off x="38938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622</xdr:row>
      <xdr:rowOff>76200</xdr:rowOff>
    </xdr:from>
    <xdr:to>
      <xdr:col>0</xdr:col>
      <xdr:colOff>304800</xdr:colOff>
      <xdr:row>623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C8F0E298-217F-435B-AC44-EA81377D213F}"/>
            </a:ext>
          </a:extLst>
        </xdr:cNvPr>
        <xdr:cNvSpPr txBox="1">
          <a:spLocks noChangeArrowheads="1"/>
        </xdr:cNvSpPr>
      </xdr:nvSpPr>
      <xdr:spPr bwMode="auto">
        <a:xfrm>
          <a:off x="228600" y="10250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9E87E936-5B8C-4BD8-9E0D-646C18AF36F7}"/>
            </a:ext>
          </a:extLst>
        </xdr:cNvPr>
        <xdr:cNvSpPr txBox="1">
          <a:spLocks noChangeArrowheads="1"/>
        </xdr:cNvSpPr>
      </xdr:nvSpPr>
      <xdr:spPr bwMode="auto">
        <a:xfrm>
          <a:off x="8427720" y="483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603</xdr:row>
      <xdr:rowOff>0</xdr:rowOff>
    </xdr:from>
    <xdr:to>
      <xdr:col>3</xdr:col>
      <xdr:colOff>381000</xdr:colOff>
      <xdr:row>604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608D78F2-C363-42B3-B9E6-AB8F4ED90B89}"/>
            </a:ext>
          </a:extLst>
        </xdr:cNvPr>
        <xdr:cNvSpPr txBox="1">
          <a:spLocks noChangeArrowheads="1"/>
        </xdr:cNvSpPr>
      </xdr:nvSpPr>
      <xdr:spPr bwMode="auto">
        <a:xfrm>
          <a:off x="38938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622</xdr:row>
      <xdr:rowOff>76200</xdr:rowOff>
    </xdr:from>
    <xdr:to>
      <xdr:col>0</xdr:col>
      <xdr:colOff>304800</xdr:colOff>
      <xdr:row>623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9B9189BB-95A8-4B4A-B281-9FEAF844C537}"/>
            </a:ext>
          </a:extLst>
        </xdr:cNvPr>
        <xdr:cNvSpPr txBox="1">
          <a:spLocks noChangeArrowheads="1"/>
        </xdr:cNvSpPr>
      </xdr:nvSpPr>
      <xdr:spPr bwMode="auto">
        <a:xfrm>
          <a:off x="228600" y="10250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FE4BEE5E-C874-418A-B28B-2FA3A8F77DAA}"/>
            </a:ext>
          </a:extLst>
        </xdr:cNvPr>
        <xdr:cNvSpPr txBox="1">
          <a:spLocks noChangeArrowheads="1"/>
        </xdr:cNvSpPr>
      </xdr:nvSpPr>
      <xdr:spPr bwMode="auto">
        <a:xfrm>
          <a:off x="8427720" y="483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117</xdr:row>
      <xdr:rowOff>38100</xdr:rowOff>
    </xdr:from>
    <xdr:to>
      <xdr:col>27</xdr:col>
      <xdr:colOff>381000</xdr:colOff>
      <xdr:row>118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41799FB5-BCC2-4938-9D9B-D5E5D489F695}"/>
            </a:ext>
          </a:extLst>
        </xdr:cNvPr>
        <xdr:cNvSpPr txBox="1">
          <a:spLocks noChangeArrowheads="1"/>
        </xdr:cNvSpPr>
      </xdr:nvSpPr>
      <xdr:spPr bwMode="auto">
        <a:xfrm>
          <a:off x="22395180" y="20345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196</xdr:row>
      <xdr:rowOff>76200</xdr:rowOff>
    </xdr:from>
    <xdr:to>
      <xdr:col>22</xdr:col>
      <xdr:colOff>304800</xdr:colOff>
      <xdr:row>197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7EA6EB02-732F-4004-9426-AD306A0F3238}"/>
            </a:ext>
          </a:extLst>
        </xdr:cNvPr>
        <xdr:cNvSpPr txBox="1">
          <a:spLocks noChangeArrowheads="1"/>
        </xdr:cNvSpPr>
      </xdr:nvSpPr>
      <xdr:spPr bwMode="auto">
        <a:xfrm>
          <a:off x="19575780" y="330250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213</xdr:row>
      <xdr:rowOff>38100</xdr:rowOff>
    </xdr:from>
    <xdr:to>
      <xdr:col>27</xdr:col>
      <xdr:colOff>381000</xdr:colOff>
      <xdr:row>214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9356B768-E277-422D-9896-DCF10CA5561F}"/>
            </a:ext>
          </a:extLst>
        </xdr:cNvPr>
        <xdr:cNvSpPr txBox="1">
          <a:spLocks noChangeArrowheads="1"/>
        </xdr:cNvSpPr>
      </xdr:nvSpPr>
      <xdr:spPr bwMode="auto">
        <a:xfrm>
          <a:off x="22395180" y="35707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215</xdr:row>
      <xdr:rowOff>0</xdr:rowOff>
    </xdr:from>
    <xdr:to>
      <xdr:col>9</xdr:col>
      <xdr:colOff>381000</xdr:colOff>
      <xdr:row>216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1584C167-8534-4B04-8AE2-BE7C81E7DB01}"/>
            </a:ext>
          </a:extLst>
        </xdr:cNvPr>
        <xdr:cNvSpPr txBox="1">
          <a:spLocks noChangeArrowheads="1"/>
        </xdr:cNvSpPr>
      </xdr:nvSpPr>
      <xdr:spPr bwMode="auto">
        <a:xfrm>
          <a:off x="8427720" y="359892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337</xdr:row>
      <xdr:rowOff>0</xdr:rowOff>
    </xdr:from>
    <xdr:to>
      <xdr:col>1</xdr:col>
      <xdr:colOff>228600</xdr:colOff>
      <xdr:row>338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9EC80354-4B22-41CE-A1F6-9C4ED7430752}"/>
            </a:ext>
          </a:extLst>
        </xdr:cNvPr>
        <xdr:cNvSpPr txBox="1">
          <a:spLocks noChangeArrowheads="1"/>
        </xdr:cNvSpPr>
      </xdr:nvSpPr>
      <xdr:spPr bwMode="auto">
        <a:xfrm>
          <a:off x="6553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D2E14FF5-9B4E-4E92-976F-8E21C7464AB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6026206C-EE42-4784-8DB3-963196942E4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75FE335F-017F-4BEF-85C2-FD71FCD5E6F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6764C917-F6C2-405A-A905-86786DCD8BC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10732569-A939-4BE2-9FFB-D39B15E1677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CB112D97-B490-4DDC-A9BE-8FAC1CD408E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3D27FCF2-FFE7-4662-B581-670B026F10A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8A3E8415-25FA-48D2-91C5-D1C87F28E1C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E9E6AC5B-3ADF-41FF-B2D0-D7FD2B2B8AE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8AA81474-92C5-46CC-80FC-070602ECE67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46124E0B-9A13-46F8-BCA5-DDA7B6E8D82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1E8C6282-E7E8-471E-B922-3BDD1BC9B78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1754C4A8-CC97-4197-91B9-C6CB5C4A88D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9F663F01-E5E8-4D92-A2DA-C707E217DE1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4DF67718-E27D-4D5F-A8E4-BFBE55E9D5F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7CFE2EDB-3A91-4B88-8E4A-03900A88D70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7A5474FF-17DB-49FA-A52B-8F903A32511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2317963F-CC9F-49C9-8E66-F61F1B2C15F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8B7784A3-2E42-4D7D-993F-76E9092D5A6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32F2A1CC-7102-4AC5-BDE7-97B75419F1C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6E09727A-FF55-4655-B888-D7BA16A1B78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D666DADF-299E-47F5-A38A-5D75B990C73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E00C2A12-60B4-4AC8-A18F-BD1F553ABB3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87D0A01A-B0AE-4477-83C3-0BDD108AB14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DFB02EE3-C397-422A-8715-BAF50C3D738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6E7BC095-E06A-4E1E-8D1A-DE6DF532810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6D680E50-23E1-44FF-8B7C-F6FAC63C069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038F30F5-9112-4004-B404-5A18AAFD5DB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0EC64C63-C4FF-4A28-8760-06C226F6085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3702B830-3CE2-45B5-94CB-A7F3986DF80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7809B990-BBA8-40E8-B832-5EE04E2CA36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DC10A0C7-9628-4E56-A294-035F0B72B0A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9B1CDD6F-7799-48DD-B0D3-67D4838B12D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C6C4CD05-6106-48EB-903D-8A522D15AEB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D67F8B9A-53D6-4674-80F0-778E0EBD26A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079BE42F-3950-42F9-918B-E13D243236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3D934654-F106-4A02-BDDF-7DEF97F3D41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768A880B-7E62-4CD8-8F44-B3626902E67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D886680E-EA39-4D51-B051-B59D3B363B6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E25B4BE8-1E7D-4A9E-AD1A-C832B35504A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0D7C6AEA-C1F5-457D-B2D6-E300505AF0B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AB60317D-3B8D-491D-8C6D-D413CEB4A9F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47A551A0-C570-4D32-98D9-40B6461C4AF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19908A93-CB88-437F-BC48-1282206087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A5A58099-7C3E-432C-AB75-C18F08937F0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1B765E30-80DB-44F5-B546-92D207A0054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B42651D0-3777-4AC9-8380-95C6FD3A0A9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F127C29F-5496-4B25-91D2-81BEDE81D85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1985657C-43F2-4DDB-9ABE-AFF1EE08431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CBBA9FAB-FBCF-43D2-B84C-6D6160D4BF3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7E509B7E-CE23-4E7C-86D7-F5155A7A896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C9444016-9C5A-4762-9EA8-7EEA41A66F9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511FC47E-BCC5-470F-9F26-FDAB848B194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FE2CE739-C5B2-4D53-904A-A0212AC225C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7ED22FBC-E7EB-4340-BBC3-0E32746E0BC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49C72687-4DA6-46AA-8696-EB860F7CF09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0B05DBC2-308A-4686-A2AA-0BAD26CEBCB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CB7E7A37-FB2C-4F47-B46E-E27F4E6FEBC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C833C59B-73EC-43FE-80D6-6EB147575D4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B4B6EB71-A9CA-4693-8445-8CDBE5DEDCC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862132B8-DF60-423A-80E5-BF275047122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A1BEC096-C572-4CF3-8595-6FD432CC4FC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B63C97F0-FF5D-41D1-89F2-A4130D1FCF2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A75AC714-AB34-4EC4-A608-36AFE181786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ADEBB7C8-B68F-4307-8236-F634C33E005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136B6935-2BA3-41E1-A18D-1D96539EC85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22BFDEB6-0F14-4093-A058-DD8F93BEDD4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57DED11F-D16D-438C-A385-F8D80C4919E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D64DFC41-2A26-415C-89D5-0E4492DF878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C4582952-3418-4127-8F96-37391FC97B8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CA18B65F-21D2-45E5-B75E-F9A0C0605DF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09CC5AB4-D8AC-4605-A162-4C9B7540794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DF7D6A8D-CAD0-46A3-A742-7DBC60E28CF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8597320F-20C2-4DEE-89C8-F108258E860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6E318449-48BB-47F8-8979-40BE7EC59BE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EC15E1EF-4B15-42FE-B237-87CAC544CB1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487A6A64-41C8-4FEC-A3DE-BEE50DA5A01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4519D9F0-316A-4088-A863-7E6231F62C2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A26FB3A6-1315-4C9F-8B88-ABC622E023D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431BFB30-A921-42A0-A7B3-F4838EC7EF3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1851EAA9-23E2-4A23-A835-209363D4971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A56CD006-FF67-46B9-BCA3-612BD215B84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C5E346EC-2268-4F16-8824-3F44104B70C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03D10D73-3256-433B-A9B2-52C22E42F3E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8CCE7499-9525-418E-96F5-5740E5B273F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ED01BA31-D568-4416-9B09-A6EC154FE1F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091A8C5E-1615-439F-A505-FC780DEFF89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86EA9281-9725-4B56-93F2-7BCFB422E06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69399135-27FC-4542-8984-159B88075BF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0804C768-D4B3-40D9-93BA-0C3A4B83A61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CB53467D-32AC-4402-870C-1E3B866DBED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A57CC3A9-FA11-42AD-8391-8BB1C56C4C2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E6AD04A5-E1CD-4FFC-8F0F-2164166975B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8E9BB0F2-4180-4536-8AE7-9078B787CD3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58B58D12-E6F6-40BA-B7B4-834AD33A80C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1CB97662-BEBE-4998-B29B-E3EF7D89C83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C203BE32-BDBC-4D60-B02F-E3E50BFE9A4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41417D82-9B1A-477E-A596-07E8168E1EC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57502E8C-B820-40BE-BF67-9BD34B19453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CA13D858-74E4-415A-8B3C-B8DCFA66A7F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8503F466-5EF0-443F-AC38-BDACB9FF145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447A4A0B-1E71-457F-944E-AF7DEAAA891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8035CA9E-1F1B-4E34-BBB8-04B0D2AF377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B263186F-6A8A-4B2B-9F68-A77FC16801F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82A494B9-C202-4DA7-A7ED-6F056B89E48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37DD0A0F-5C10-4A3F-924B-B649EF03367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26682E67-AC67-493D-A336-2F11A4482FC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1D997FC9-6260-4EC3-8597-A9BBA448947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5A01A2FA-E798-4FE4-97CD-70C6E2C2D7D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D35229D2-684E-4BD5-BD7B-1751C4A7114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ED1C1A63-2A9B-4DA1-B523-FE850A44186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2225657A-6180-4BCB-A572-9DFB1AB0CC1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072C6A15-A265-470B-B1EE-63B51332B1D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7A972CA9-0056-403F-BE67-432ACAA0B98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F3123241-B3A9-4AE8-99C1-E95D66B0368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63DA6E87-C7ED-4503-BC5F-10B0DE652EF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B7098F23-19F1-4195-84EF-A3EFA46DF3C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D61859A9-F3BB-4612-A0C7-0CE91CF31B4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7EC035E1-82D0-45BD-B2E0-C4D75A98BDD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D2BDDCC2-0469-4C1F-ADF3-1DE4A0BA9DA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9AF0BCEB-B3C9-4218-A689-06640CBFEEA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FC6FDB0B-040B-43C3-A99E-87E06F14795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06B9B2AC-02CF-40BB-8B1A-49BD050D0CF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0288545E-D357-45C5-9CF7-A6D03EE45FD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AA7A93BC-A3B7-4C11-9C04-F364B48E2D4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FED8843A-B135-4066-B488-BD1CD9F4027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0890E9B3-340C-4243-BEDB-06BAA086CA7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147AFCDE-EAC6-474F-9E04-435761EE6F6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1359DF41-C007-4F01-AB47-63C7E98F192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87621914-EC46-4C78-80B9-C1F283ED373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EAFE8E92-71F9-4192-8E4B-FD1F2521839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DBB28277-EDFD-41C2-9FD2-8A9DE274BB0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DF2D6F6E-5216-413C-828A-277AADF5993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7E6BF89F-A36B-43BE-98A6-A8ACEE8A86A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A23896AC-5657-481C-A1AB-D0BECFB0DFE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77F4CE55-0D95-4BA4-A873-2BCD1307576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8D418B76-1E38-4C8D-8FE7-80475B4376A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8B91E008-CE91-46B5-BFE7-86475E9F3DB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DE96AC87-1896-440E-A739-814C2CE5DCC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B0F6F950-0448-480B-B545-86F085F1564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6715E5ED-4E42-4299-A814-FDCDAA518B8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A3275679-E506-460B-BAF4-1EDA2BEBFC0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43494FA5-A893-4D7C-B2A1-B3F4E62F236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1DA53DC8-9661-49BD-9CCC-1534D7876E9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0688C5FD-17DD-4E6B-A987-973F68B200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1A894771-DB89-4925-AA7A-43550EB16B8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332663B4-7CCD-4354-9AA8-66A7C28E15F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CB4DC495-E654-4CA1-9EF4-047AD4408AB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C1425595-95E6-4EF6-BE0A-C70B91EE297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90EB88E6-6363-41DC-BC09-C3CCBB211BC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7D4EF4F2-A0F1-4940-9525-9F002667A3B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64EC9FB7-587E-48D4-849E-69FFA020C51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BCC8E06F-395F-4C3A-B81D-A6A30E9F1AC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4E1F337D-2C29-4FEC-ACDF-44FBF4C2DFC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A335F27F-A111-4B07-AE74-49A92B78644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72285D76-C9F8-475C-A343-B8F1F88216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8E5E55F5-7FF6-440D-AFED-E54E54F3BF8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EA7EA804-8595-4800-92F5-6A839567CD2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C8AA0032-BED8-42DA-B5E4-F16AFC88E4F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16050F10-81DD-4E62-8F21-A0660C2241A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060CD5A9-155A-4D5F-AE48-3B2824E32DD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5344F72C-2DC6-4D18-8306-628B809DDA0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9A0E39EC-D3A5-46C2-8285-F8BDA9402C2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52F6C7A1-E707-4976-AEA2-6ACAB05D909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AFE3A4EF-4C20-42B3-93B5-D0A348E6B5F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B6D7B39E-EB03-4DB8-92D6-C6180D1F21A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B5B25C77-9CE0-4787-95F7-7BCC3A8EEE1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F12CAE5D-3849-4B2E-8A83-A9F6D342A40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65B7FB21-0074-4C0D-89BA-6CB104AC04D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43B01FAB-2BB8-44ED-B603-0AB37013F63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985E8502-4442-4C40-825B-C44D8B90814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7181FAAE-EDB0-458D-8BC8-1D0FF13F18B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E3B160DA-89B8-4E7B-95D3-190A4DB272D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42BD5108-E31C-474C-9004-A20D5BFED8B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F8068737-AA20-4A8F-8363-CBC7749C17D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25AF1CA5-E72D-4718-8D60-5739D14535E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5B7D7838-823E-4E4E-8D76-2BEE5221D40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2A78BC75-238A-400C-AF74-4722180A815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CD40C23D-14B1-439C-B583-CEB5F6E9DEC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75282807-2B2B-4822-B881-021C3983F31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F7DC0BD1-6EA3-4133-9BE9-BC3DA640696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6D480F52-88D5-42DB-8558-28020BB8A31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8923A695-C42F-4F5E-A0BE-28B0CF61D52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82596B02-1ED4-48F0-AF0E-4A762055A3B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0E63BF40-DD4D-4D70-B994-B5700B77984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131B96D2-D02D-411E-8CF3-AB121C4B0B4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FC1079CE-6258-46F5-8503-16CD64A2540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515D0ADC-1797-494B-AFE2-C1E54BCF7C9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8B3AC84C-933D-4FEB-8651-64FF641D51C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93D3C1AE-6B7B-4DCE-91BF-F480175FB31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8751315A-3B14-4C8D-835E-53040C7F3E4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AD7C7362-B501-40CD-AAE9-A84A1783BE0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D28E606C-7C5E-4AAD-BE7D-F8F5F770838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3C0643A5-8011-4C92-BAA9-076409BE269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89995A51-2837-4186-B7D3-C711D85443D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4EAF76AE-DD6B-4A50-80FE-6EF02CAB5FB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7573069F-70F8-4230-AD0D-BB066EA3CBA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E857908D-0E46-41D8-AA24-BE02D5C1695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74282BC9-A614-472C-8AEE-FD320DEA730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9D05EF2F-8BE6-48C0-8B6A-D8E7066B16B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B60523C7-7075-4038-AD1A-4E818E1A7CE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9AF8E98E-6F8E-48ED-AE8A-889B80B9FFE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F59BDE4B-F0DB-4EDD-B531-CF6A23D2AD7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7578D01A-8251-4B98-83EA-25B119218E7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07B8EDEC-A2C3-4344-A75F-0BE15A347CB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E2369DE5-1C29-43A1-A3E9-255C5E89A2F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CC8849A6-07B9-4DC2-B34D-B458FB7B418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D961D6DF-6953-428C-85D0-DE303AA0CE5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691513C5-20A7-4A6E-9FB2-2DDAE0C89F3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AA49E124-8B15-46A9-9037-42357096020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285EC1BB-8C67-4285-91B9-DD22A78DEDB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5CAA9D57-617B-4EEB-ACF3-4D227BEF654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E49AEC20-FDAD-40A6-9A31-5BEDF60A801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6DC4A68B-7EC8-4EC9-9FB8-8AAAE3CA886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F1448E1C-3EA0-45F5-A948-792BF501ABA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35E3CD76-5AD8-45BA-B335-F861F9B54FD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D8E1F9DA-620E-4881-98ED-7C9B4395BD0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E5112118-F640-4D74-9F3F-8EA956A38F4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45AAA36B-20E8-47A0-941D-1198007866B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A06797FA-C81A-4FEB-BE70-D113D05DABB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4FF30E15-454D-4832-83B1-7E486E4D172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DED1B8FC-A3B0-49B6-96D1-F5C2E365800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7C0B3490-08D6-4DA1-A3E4-164C4EB5912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DA43D398-D3E8-4B62-B093-2AB6EEBEFA6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FDCFFED6-FC19-4A96-9898-57688652374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8DB3A780-7B79-4984-B7E8-2BC192024E4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33C6A203-A579-4E47-898B-ECC266B7891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93D3F9E3-4EA9-4A1D-8959-5012BFA718D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1FD4F9F4-983E-45B3-9FD4-7152D5BC8C1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2EAC61FB-3A96-4F95-8EB5-DD0ADC83656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894025C5-6364-4725-B429-71491841C20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10748D84-230D-44AE-B445-4E66A6D5AE2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9CF28C9C-02CA-4D0D-BE4B-EC23A510B88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86FBE379-1965-423C-817C-9026DFDAD86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87054369-1368-4439-9305-E6DDC1570D7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76577A3E-1B1B-41A8-AC3E-0586F345386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3403C778-8E39-41EA-8B3E-8D70030F563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62BADA89-56DB-43E8-859E-0AF1CC9550A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7E62AFC8-5968-4DAB-B953-457BA7512FF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B7510452-89DB-4117-A3E1-79F7D98E43B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56C610FF-C54C-4774-8D0E-AFF393E5A7E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FF80F589-C24C-440C-95AD-2A94D21AE59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93D6BEDE-2B8A-4F84-B68C-D08C06A187F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675FD6AF-7EA8-45DA-B3CB-41B65E7575C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59C5B3C7-F80D-44B5-B5E8-B85AB602BAF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6534A866-8281-45EC-950C-3DA72909A64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61CE220D-02FD-455D-866B-401F84461A5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68BFB955-EBCB-44CD-AEC7-8975FF8F9D1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38DBE6EC-A9D3-4B90-99A8-7D52F08DE9E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19C44409-AEEC-4DA6-B79F-5F7DB26FF31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8604BAA2-72A1-4DCC-960D-7701E74DAE2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9070621F-16C9-47CF-B0A3-C5A4AA3ABD6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1DA59610-2F94-4412-93DB-FFAC08C95C9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C21EBF73-16D0-4625-80CF-2AD07F6982D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1834B436-3C98-49C4-8D88-90E888D6557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ECB361C5-1112-4A51-91D6-74F416FD976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7205422A-AF3B-4BBA-BCDC-7717E40A224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86DB41E2-140F-4ECC-A4F9-B5331D26DE5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03207A07-6AF2-4145-8D1A-A7F1CECF604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B93D7827-55F6-48AE-BF18-F8BA199CD38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8E7221DA-DF08-4946-9E93-F1D57D4EC44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2DACA713-4D38-4FE8-A2A9-1CC157D1B9B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A343763A-490A-4CAA-AF09-125EFBD3CD8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0C4A6DDF-C770-4790-95AB-2F7156F416F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45BA2FA8-562D-45A5-8AC6-E555A0A15E1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68B4D531-30D1-4CFE-B863-96C3C65E324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482CEB34-1F06-40F3-9FAA-D5249D8A5E5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23366FC8-1D31-47C6-B2BD-6125E779901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5C1DAECB-B9F8-4208-9BA8-496609D7C8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69D59CB1-727A-4914-8976-5F48F48B3E6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5751A13F-6BB5-4CA4-BEAC-3CE1585340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CFE596EE-5651-42C3-ACDE-999A00DDD3F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A911DFAC-9C98-469C-9622-F437E33CA64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96EE85D1-2D1D-47B5-8932-127FE66E536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272527ED-E668-4000-B0A4-0DDCDE07528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062DDA6E-AA64-4D49-B2F9-32E44F4D87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82288B18-D1A5-4205-B633-9050DDF496E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DC1B6CB4-16F8-4348-810C-BB9654250B6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26EB90D8-5C0D-4ACE-BFA6-27ED2075807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7FB3110F-C0CF-492F-8CFF-BBD91E3B5E6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8F12B2D9-BFA4-4680-8EB9-BE342625D5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C6BF190C-80D9-4CCE-9D5E-8D1C408A5F9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FD581E05-0D3B-45BE-AA48-447C8465A69E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B0304D0D-3F11-4A09-8387-25E69F2DCE6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C05356EF-F08B-48CC-8C4D-8610407E97B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6EC7899F-4584-45ED-B491-21A8E07DF83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395C4F7F-504C-4804-A5CC-A2E47747CEF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EC4E353F-E5AB-4B22-9A5E-5D4FA8ED57F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EE3409C4-B1C7-45E6-9A93-100EABDD17E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3D299D43-53E7-4A0C-B3DC-059C433D11A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2A4FC612-E325-4E41-8554-FE171430828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06B3690F-8A90-4A53-BC07-23970A857E8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87B9CF27-C182-4E1F-BA99-7190E6B4894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E90C2E35-5183-4B38-BA9D-43831107603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A552C15B-A422-4460-BEE4-B9632F19F48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EC14380A-C6AA-46B0-9A77-55984B5D418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759CF2CD-95EF-4A60-83C4-14E1749BFE3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D109E621-6720-441C-B4A2-5B6E39966D6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0E0B1BBD-94D2-4E93-855D-A9F29A95A5A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B8BC86C9-2B46-4DEC-B50C-A61BBFBA290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309D2A63-4415-4F3C-B95B-483499FA596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2A97956A-0415-4A91-B7DD-BB037D1D9BC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9875F21C-B045-4731-B6A2-60707D86249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EE1F6E46-81F3-499B-A8BE-D7C0E418EE6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F7C33179-A188-46EB-934F-6C80484624A9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A39914FE-C00F-40BB-8579-3D76F952CF3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63EABBEA-DA86-4CBB-AB1A-EF576361C25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B18661F4-B6D5-40B9-A71A-1F2D5CF418D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16D9C46B-3E78-49F2-A8BC-B0AE434140E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FB2B1005-496F-4A9F-BCA3-9AF92FDBD8E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EE26F5A6-0411-4812-B00D-4AF43493E63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6C180277-78EC-433D-8BC0-57C0A1B41B4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2944A047-BF55-4A02-9B2C-435AD1A25F7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10F4D328-4AF0-4543-AF49-FC5EDEC7282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22A57E7C-A9F7-4FBA-9A9F-A8DB3251E01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A1CA12BD-E185-4B1D-8982-11B2B9E494F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232728CD-7EF6-4378-8747-6A17E5F4C38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7399E430-8B67-4D52-AE77-AA65B0938EF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7C61C3B9-A372-4FF7-9DD6-8854CA61123D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B64DD7D4-6A1D-4613-B892-19A388AABF8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845F2E12-725E-4131-AE27-791B453E36A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43B720BD-D904-4C0C-BDC7-74249184BB2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53D7CD31-3A47-45FD-A83E-2F9B2667BF8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C72ACF04-BD8E-4100-A6A7-E7EE65B54AE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D141860E-8BCB-48F5-9C8E-0F6EBD25F554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BE54CB15-7442-4579-A208-E03F2129946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0A1A2D26-65E2-4356-B49A-647656DCF70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CC7A29FA-D1B8-4845-8C0D-BADAC3ED36E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5637B7C3-D1EA-43B7-804A-CF1EEE4412D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FE4BB4F9-0479-40A0-A89B-D9CFB420298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9C982BB1-AFC3-4A4A-B7A9-157FE0C2600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2755D032-5F87-4724-9C73-2AF7C7D182D8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EA6CEE2B-39A2-4FBA-B208-CF92834336B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5B209AA1-34E9-4047-8C9D-2CA4674A277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9395BFA3-693D-4DF1-BD8C-BCF9BD42AFC6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FEACE705-7C95-440C-8624-4B74E96526B1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B96263C2-3B45-48EC-BD92-BEA8EEFB458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928AB617-31CD-4BF4-9414-138F64DC2A5A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A2D9045A-3834-414B-9354-E0D1132D5EFB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006D14C8-7853-44F9-B3F9-F7AF14326D3C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6C6C83D5-961D-42B5-9F56-59CAA5BA6B63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8338E142-55B8-4689-A4FC-83AEC91E04A2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C6AB9474-AB09-4256-8FA1-E8A3576FE1C7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02ED480E-D3CF-499C-8EAB-2D2CC496484F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C2187D99-C2A5-4292-A716-AD675C27C2B5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76200</xdr:colOff>
      <xdr:row>338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2C7407A1-C251-485F-9330-9BC9FE4D3960}"/>
            </a:ext>
          </a:extLst>
        </xdr:cNvPr>
        <xdr:cNvSpPr txBox="1">
          <a:spLocks noChangeArrowheads="1"/>
        </xdr:cNvSpPr>
      </xdr:nvSpPr>
      <xdr:spPr bwMode="auto">
        <a:xfrm>
          <a:off x="5029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337</xdr:row>
      <xdr:rowOff>0</xdr:rowOff>
    </xdr:from>
    <xdr:to>
      <xdr:col>1</xdr:col>
      <xdr:colOff>228600</xdr:colOff>
      <xdr:row>338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1F5EFA98-BE4D-4D30-A1FB-3DC4AEC2CF80}"/>
            </a:ext>
          </a:extLst>
        </xdr:cNvPr>
        <xdr:cNvSpPr txBox="1">
          <a:spLocks noChangeArrowheads="1"/>
        </xdr:cNvSpPr>
      </xdr:nvSpPr>
      <xdr:spPr bwMode="auto">
        <a:xfrm>
          <a:off x="6553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337</xdr:row>
      <xdr:rowOff>0</xdr:rowOff>
    </xdr:from>
    <xdr:to>
      <xdr:col>1</xdr:col>
      <xdr:colOff>228600</xdr:colOff>
      <xdr:row>338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4247EBED-5DC7-4882-A98B-64E03AF1FFD0}"/>
            </a:ext>
          </a:extLst>
        </xdr:cNvPr>
        <xdr:cNvSpPr txBox="1">
          <a:spLocks noChangeArrowheads="1"/>
        </xdr:cNvSpPr>
      </xdr:nvSpPr>
      <xdr:spPr bwMode="auto">
        <a:xfrm>
          <a:off x="6553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337</xdr:row>
      <xdr:rowOff>0</xdr:rowOff>
    </xdr:from>
    <xdr:to>
      <xdr:col>1</xdr:col>
      <xdr:colOff>228600</xdr:colOff>
      <xdr:row>338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1D2AEBAF-5E9D-45FA-B5FB-2BF7107DBF4C}"/>
            </a:ext>
          </a:extLst>
        </xdr:cNvPr>
        <xdr:cNvSpPr txBox="1">
          <a:spLocks noChangeArrowheads="1"/>
        </xdr:cNvSpPr>
      </xdr:nvSpPr>
      <xdr:spPr bwMode="auto">
        <a:xfrm>
          <a:off x="655320" y="55511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484</xdr:row>
      <xdr:rowOff>0</xdr:rowOff>
    </xdr:from>
    <xdr:to>
      <xdr:col>1</xdr:col>
      <xdr:colOff>228600</xdr:colOff>
      <xdr:row>485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68DB3A53-0762-4A58-B1A7-2951473FD703}"/>
            </a:ext>
          </a:extLst>
        </xdr:cNvPr>
        <xdr:cNvSpPr txBox="1">
          <a:spLocks noChangeArrowheads="1"/>
        </xdr:cNvSpPr>
      </xdr:nvSpPr>
      <xdr:spPr bwMode="auto">
        <a:xfrm>
          <a:off x="6553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FA1030D4-796C-4B9F-A74A-3283E10FFA6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101D6372-9C4F-4F49-86A6-42FABC4DE44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BD19EF65-2953-4B3A-9601-F318F32E5A4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B92B4385-55F7-4EB4-91D5-93279E347EA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B180AE3B-6722-4CFD-951D-89E55CED71C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B4057E4D-27D0-4BE0-BF2C-F5E2D47037E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795E417A-8A37-443D-947E-65D1655CC01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8C99A988-1BD7-41DB-85E7-CD0E2076C1F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49146087-83D4-4013-8018-A1A29C3C841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8D64C6CB-8F57-48B9-95B2-44D1C9B9B7F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89541FDD-A32A-4579-A2AD-E501224C7A1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351C0E37-AA2E-431C-AAC8-9E0789E5D45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FB80BC63-E308-4656-8DB3-4B8F4F18EA8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68130A36-429A-4182-AD67-587D7124217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04E5EF54-758F-4116-A159-274171417EB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BDF8688E-3FB7-4209-90E3-8B57CD4737F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51A7CFB1-4CF6-4F13-9D42-A5B9D2541A6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5F58F051-7490-4A2E-B2CD-0AD287D4B5A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EA918EB1-C311-4880-B584-D118CCF8DA4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4BEE23F5-E8E0-47E1-87A7-61D97BCC055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0289B330-8BD6-483A-9786-4D99C4D13BE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7D4BEA18-4134-4A6F-975F-2A9551994DB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E5A54755-9AED-4CE4-A328-732F385A9F8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79F93E84-F5DC-441A-8066-7E2036F6058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D5010B52-DA8C-4790-92BC-06245133B4C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29D364BE-1B30-4902-85CF-359D840E037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644834B6-E91E-4FDE-A377-0D9DF354B35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801FC9E7-021E-4C96-BE26-32AC5AEA3E9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EE1777D8-B0B9-4214-8837-CD86620A8A3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CF168367-D444-4D68-977F-105D0CBEC1E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7B24A7DB-272B-46C4-A889-9BF229FFF46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6708A163-6DD6-4670-A0B9-9B15E2163DF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BDF96217-E9EB-43DD-AF91-3D340AA0FEF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CBFAA52F-06F4-44DA-A366-5F29D3D6B41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9FDC59B3-C5F3-4634-A06D-93A8BBF3C81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06D8F4E4-8A14-481E-8BBA-788FF5A7A22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C6E3E9EC-2C4E-44C8-B5A0-55492EBD0C4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81FEB9B4-DCF2-4220-B4F9-09A3279384F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AF8B9531-61F5-46EC-9BEE-FDBF7F20B46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E9308F8A-C419-4FDA-832F-0CE6755A198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71021A7D-105D-4989-ABBD-B7840CAC146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EC5963E6-C158-449C-A097-2B4A51D70F6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E76BB85B-72E0-4F0C-948B-AE3330D7294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A0B9F2CB-261B-4B49-98CC-4871A9C2519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035A159D-3EAE-4AA2-B395-F9DDFA22988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0138BA86-D312-44F1-9DC5-82C16ECB0A9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2AB9F8CF-EC69-47A4-90D2-7BBE3DFF90C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D678C675-5C12-4037-B25C-1871C1C076D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1D4B4D70-8BA9-4E94-968F-11779F2F4CE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C8776981-5BCB-458F-9763-0755F90E451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44D0D7FB-541F-4E57-96E6-659B64202B5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163F6C0D-5483-4C09-800B-E18AEA34F14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899980DA-CD78-45F9-A328-67906C7000F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7593D938-F1A8-470B-9F84-4C345426DF6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6E91E84E-4D6A-4DB9-820B-F405FFCF086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9B7C86C9-91FF-4C4F-A8A5-EE3254FB72B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D3F2AC17-480F-44FA-8F46-A0C3EDBE31D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16E01B69-B1AC-454D-BB01-C38DC4BF135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C39791E2-6428-4180-925E-3ECBC82318F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52E58267-F7A7-40C9-BAD7-5A3A2F1A38C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6035E78D-F12F-4357-B888-5A253843FD9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0AC26738-9D18-4024-ACA9-3FE0E57A34B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1E374600-3BC3-4B98-8453-618263869D9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F48FF927-75E1-4025-9376-9587D9580F5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79CE8180-CAD5-40E5-952C-B6A5DFFD089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7C79BD17-5C2F-4201-83D1-67B6795628A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963EFA09-9957-45A9-8964-725BF4EDDAF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8D35AC0D-9AD3-4288-9AD5-B2FEC7543DC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11AF4733-46A3-4B61-A4E6-4DEC1D31112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326B2AC8-EA28-44CF-9CF1-53A29EF118D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44E17C4E-8AE3-4E73-91DB-A244A4DD485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9FFA793F-A8A5-4D9D-9E6C-807916C0DD3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B093FA50-A4CF-431B-BB20-E370B038E0C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76773E04-CFFF-4833-93B0-C4E3838505B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9FF2FD2C-1D39-4E92-8481-E7850E1FA8D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5F22B66B-DCD8-470B-A173-409585722FF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6CDE6385-C78E-465C-B7A0-311AAA3F9A4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276BD862-D577-49C9-A648-ABFE4BAAAF0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C817B7A6-E04C-4133-9B5E-2774EEBB60F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B92B9AE5-10B9-43A2-8B50-562C16A7713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1E341CCA-3A8F-420A-966C-0232D6FA6CC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8452B082-2D18-4C0D-A8C7-16A40142AFF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BC919569-02B2-4BBD-931E-4A357847192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AC2E682C-49AB-4520-B90B-7D3E292CD17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48828507-9020-423C-BACC-E1B8F1058D1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9C400C1C-C1CB-4B99-A81E-FD2DFB10CA0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655FD386-BAD1-4058-BC51-ACE9901B07D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B2A02A2C-D0D2-4DF4-B9A4-E4289949D8A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023283B5-C398-4B99-B430-2E9A1475D5F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99B2873C-1BC0-4C8B-A44C-E29F1960850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812D5984-1B01-4DD5-90B4-4D9FC8AC458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DAF2D447-2D17-4FA1-9767-962DFA352E8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66E8DAC1-5853-46C1-9A8D-D39AB79C608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DED41C69-0E69-43C6-A52D-ACDBC0DC1CF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74498A5C-4224-4D5F-B213-4D2B9179AD0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369AF41A-5CFD-4ED5-B323-EBFCCE5BF98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AE20D5D7-8C69-4405-836B-7869D9769D7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11F49DEF-C5C6-4918-B7EF-72F4156A5E0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92B2BCCD-23B2-4D0B-9A61-20980677B3D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98EEFD90-22E8-4F87-BCF6-E18975CF3BA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EDB90FBB-C637-4196-B589-DD33001C181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C4AB8F84-6547-4518-A6D7-B0971D4B54B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696710C0-89A4-465D-B752-D6D606381E8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5C4159C3-12F3-4A81-A1FC-76448652B00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B4A451A5-C0C4-4AD5-8CB2-2E3B0E8F2E8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66080E80-9BAD-485D-99B4-3BAF91890BC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D2AEC29E-1E5B-4BCA-A36F-D929D0B0D13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A42D7356-084E-48B4-92ED-DF50BDBB92A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680F92F4-82E8-4746-ACFE-0B6C8F8CD2A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A364FC98-E443-4BC3-9DF2-ED46EEBF91D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EB65A15B-7B1B-40BA-A9E4-C9C4A53A19B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8E384380-A33D-4D28-9A12-AB4C158E4D6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33D10E52-ABB8-4755-B8A1-C94CCB6002B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BDEFFBDB-4AF2-4043-A217-440390E5013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E8173E22-50F7-485E-8344-6B273FDB2FE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F9D9E316-DF53-44AC-A06E-D45CF677FD6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03BBD5C7-B305-49AF-AC3D-5D1F9B8CFC1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BEB35619-2E49-4015-BCDF-DB0ABA3422C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B6CE3674-ABA3-4BC3-AD4A-B26118A8B6C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2E583787-4343-4F9F-833B-A162CBD758C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3E959F9B-9FA9-4997-91D1-ECBCE5B77F7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FD9411E0-B0EF-49BA-9777-84EE078B568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55776656-F58F-4193-8981-1D1ED55B868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200C1366-147B-4D74-95BC-3BEB173D2B2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B04BD579-3F71-48E5-9AFF-2E3DA5AC2AB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208CB217-A926-493D-BCB1-1C2214D7E84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EBFE10B8-0C08-4719-80F0-E6413405243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F7C74C1C-F292-4BC2-999F-E0712A42633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05D015F8-3C06-4DCE-ADC2-B97B19FF7B3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94F324DE-76AA-4D87-A437-60F0CE6CC67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1BB9616A-E1D0-4AE0-A3F9-0FB80FA5223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539ED443-FE77-45F3-B3C4-C3FFC27680A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FC901486-3136-42A9-96F4-8DEFE5636C6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499A192F-FF78-4D8C-A33B-1DE68F42D91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1B67495F-2FBB-49E3-8E5D-71B3B5B7494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8B7913FF-5C93-41E5-93E3-DC3662C82F7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46654512-19C3-4E62-8E9D-B57AFC7B42A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00077CB8-DA8A-4D2A-BFD9-E62E9A1A55C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4BA15746-45E7-4450-900A-DBB20456314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48177E49-8907-45C4-9131-BB25C673B62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1D24B6EE-FFE8-42AF-AEB5-177E5507054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7AA18423-754C-4F0E-AF52-3DED4C1DEED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FBC87D2A-51D9-463D-AC94-E86536F405E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6E48D479-8404-4807-8461-6C89551EB03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A831DC34-71E0-4630-AEFC-E63BC6D8EC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3975D3A5-4783-43ED-A42E-6C62659BB4B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C4E9F79C-5063-4AA7-B62F-8AF1ED4DD71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3E2156EB-B2D1-4AD2-8057-9C4F555C8FF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125FBCE2-B176-44A2-9205-1D988BA6B23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3201C35B-3EB6-4BE9-A081-C5D88299C06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5C2567B7-DD26-4A5D-9428-3A1E3F34E90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A0010FFA-F39C-4882-A6E5-39EE27B45C0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F4CEBBCF-FC63-4A0C-A630-3D2683E7732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30BD90F2-B967-4372-BA50-DE34CD122F5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F9A0D92A-9277-4AE5-826D-DDCE8EAA0C6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CA514224-B2C3-43F0-BC0C-5C8E013AE64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AAF1C565-A2D0-443F-8B24-C1D8399F909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3F924462-EE80-462C-B43D-CFBF4E421CC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EEE4B5ED-81A3-4116-B14D-4B9C6542D7B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0D26ED78-36CB-46F9-B8A4-8B2B584CDFE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EBF4211A-08B1-4741-99F8-677482AA604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61BFBEBB-7DF2-46A6-8062-9FF1C32A661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42839BB0-2B4F-46B1-9787-40C39862C4A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348C46C1-44A3-4FD0-A884-A7BBC20CE0B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0D0DC4D6-63CA-4CBE-89D1-203E7641DEE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332E5CFB-1BEB-4048-BB14-A91FDC6CC46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82BFEE8C-EEAB-47FB-8EB5-9FDFB4A089B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50907FEA-3B3F-49B7-B3C4-8C065D296E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B50272C7-B5BD-4995-8228-B662578DE40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652D7F99-9F45-4E1C-86AF-C314A853D2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95ADA2BC-80F0-47B9-B8D5-A269C5237CD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11DF3888-2AEA-4E62-98C5-AB246E60C9D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F3168981-F0EA-48B4-B337-DF1D3073642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CD4B0E6C-AF32-427F-9C46-95BB3F87163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517A1374-D8D4-49B1-B55B-52300377C5D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9C036501-F46F-43C0-83C0-231EEDD2DFB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7134FE09-EB3A-4DC7-BAA0-2E610A0D54F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30A19839-A027-482A-A3B7-F0B1DF3BE44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F32C196B-2949-4F61-A9ED-41886ED7399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21EEFB4B-5FDE-42EB-9B8D-4A715320612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986DB142-A19E-4C19-84EE-1418ADCF335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C5FDC116-C14A-4DC4-A457-D960ECFDE81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25D94E56-2E93-443A-966D-A6D29918A3E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AD665C9F-027B-4B76-A4DA-B201F07A7D1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555946CD-6164-4D19-83F0-FC3734DCFCC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EC859070-7F35-4A12-9A8B-CC4089A4DD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CC82AE46-8F83-42E5-BE15-D6AFDAA6D95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F3D10F0E-191A-4AF4-895A-A7F6C6EAB01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C4AEA679-D698-455E-B84F-E097200D4FB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B04315D3-A0F0-4903-A44D-6AF84673FD9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6F1476FC-52F3-480D-8940-C193B137D7F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41751EED-5BA5-4373-8B86-EB537CE976E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98B79C4D-36A7-450F-9821-AAC35ABF12D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6C2EC2FF-EFD4-4594-84FD-0C2BDFA7C56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5B4A7F5D-F38D-4A65-9527-808D3624B50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4E6D2A4F-E782-4192-AD1E-84095CB9134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01B6707C-F022-42F2-A121-4D63228F17B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01440ECF-2C26-4442-BFF8-35BFF877BDF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13831A58-E5C5-4338-A96F-CABB86D04E5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9B3E277C-FE40-4E2C-956C-05922734FC5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C60B503A-DAC7-4E7B-9914-23868313173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2ED6955C-0196-459E-8D3E-84C2300E83C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30DAFD8C-B5E0-43DC-956C-B7759C4F3A1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4D4D0495-C390-4BE6-9726-B1B06C1A96E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131751B5-D69C-4A29-8F52-B28B830D36B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487D3EFC-CB4C-4A5A-A1E9-4FFF6C13115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90ACC570-259B-4259-8698-F2945B99C6D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7C47FADD-9542-4C72-805D-6D58DD07BD7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1AC178C4-A891-472E-B484-765AC841D53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EB54AE17-925D-4F3E-878F-5E49C207C4E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9E194DB5-4A90-49D0-9C0A-7D470BDC831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51882DD6-F2B0-459D-B5F4-3A7AD09E687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5CC7D47F-BF04-460F-8A70-F3909C08892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F6D666C8-DECF-46DE-AFB0-31168F72A3D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0F028682-588F-4C48-A1A3-211898E330E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04675336-6DC5-4067-B722-8A59810BCA8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5DDCF077-7AAE-4B81-8D1E-ED36CED291E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25C30B0C-2DAA-4BCC-B2CC-2990DFAC9BE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C7280CE0-DD51-402A-BC37-EAA0F6A7B3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41E93D6B-E66B-4C9D-902B-B53776DFD61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48D2C3AB-968C-4665-8FB9-CFD7E2A274E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4084D05F-F08C-4A03-9B46-0D437492561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294D82BD-E868-43E1-91F8-42FEACD7A63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01E25379-9901-4623-893A-2A8679FA5E1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F9045CC6-4DBD-4F81-A161-410DB5548BE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E054BB72-D26E-4D28-AA38-65915CDE20A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23B5AF13-1AAF-4867-AC48-AAA04561501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4BA97166-96F5-42A2-B741-DD19D0159A8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45636413-047D-4CF4-AD3E-51AD0B8A72C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AF864AD0-DBEE-47F1-934B-BE0A268DB69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0EDB219E-C617-4F1C-AC19-E273B9019D6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17F048D9-FB24-4EEE-A40D-464D56F4419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2463CC24-16F4-4E9D-9D79-C848180D90F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2C2DD701-887F-4F7B-967E-8369FD33E62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03129982-DCB4-4DD9-84B7-58094554354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48AA2270-A5B6-4891-BD6B-E1BC3314B2A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27F59CB7-AFB3-4664-9134-9A9628B1106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6B166836-74FF-43DB-B104-7DC69755F6D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4CEDBFAA-63DD-42EF-BCF5-A2D69FF6828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7764809A-590B-49B4-8CA8-2B75CEE6DA2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84A28956-C7D1-4903-8D59-D21ABCEF25B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7E8510AF-1565-471C-A81F-ECF690D8C67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F0B48A62-7CF8-49FC-B935-F7DF19FD7CC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9103A93E-0D38-4708-AF46-DAC81E2FAA5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47473A0E-2F11-4820-8237-9C67FEDC32B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7945348E-B13E-41C6-B417-233F8865BE5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9C88565E-8BD2-4B7C-8B9E-AA25D4647DB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15677C6C-62BA-423D-879A-7203F46F959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0110A819-518B-4136-A78F-3961E51B597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57D4D8B9-EE09-4975-8BA0-57F07754BFD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42D41F9A-5230-4DE5-8DE4-2E69881CC93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294A5C10-5E1C-4E3C-902E-58976E18B0E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4598EFF4-7419-4AE5-B309-6C62A8FA78F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29EAA2B7-C2ED-48F2-B65D-0F888BF00B0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877258D8-65B0-47E3-962E-A4585B95789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4DD77E7C-586F-47A5-9538-16143BD02E0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E391710A-5479-413C-B18D-3A0FC55E272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D544F246-7E00-4808-9DDD-F136AA66BD0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EB7B5BA5-DFD1-4E87-B1E4-3266E81C30B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34CF8407-CD41-49A4-9811-C9634A423BB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7AFB3ECF-2904-4630-918B-07340A3A216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D0EFC395-EAEB-46E0-B132-03EDB6941BA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F4C936AE-24D2-46C2-B30D-5498A57D297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756D7B2B-B39E-4CF7-B4E2-E34B47D1E33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3CD725B1-C42F-4A99-8A5A-88E34CCAED4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2DEBA30A-EB22-45A3-B189-D531AC7F8D8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904E90E2-CD12-460E-9105-E1E6195386B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66451B09-A9E5-41A8-B996-0C12D555C44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817A95A7-FD69-429C-A0CA-7345E8BD33A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269EB29C-3C63-49F0-90CA-B2056A7A03F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A60AD6AC-6419-437D-A280-9528DC080C3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DB015712-4D23-4846-A246-53D5D1145FD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4525B3B7-7560-4359-9904-8A06D2C1C29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58489048-ADDB-4997-8A4A-CEEE43622FF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C6B579B4-0D62-4E05-881B-1D160D5DDC9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C7B62D38-DB86-4A1F-B692-353349AF52D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B9A527F4-F952-433C-BD84-9C008916318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BC95120D-0253-4E38-AF28-40FDD26AFFC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55EFD504-201B-4518-A23A-92A0D220B9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558DD8B3-3E11-4FCE-859C-EB72E1FFDDC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AAD67405-FAFA-4B60-A5CF-60ED7E7F1BE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F59367F1-8DAF-4523-A3F5-B5C4B8DC7D7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F2DD8689-8B1E-4E90-8BBD-FAA1256D5FF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D32D95E1-978A-4842-8786-A6D252B872A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2619DB5A-02EC-4C7D-83BA-76C88FCD05A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5CD6B900-4347-4156-8D2A-57144E30B20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F3C20918-E5FF-41CB-ACF3-EC6D00E9E6B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9E37D6A7-8802-41CF-B3AD-42AD9D26A99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E120DC50-8F70-4D48-8BA8-DFD199102BC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24847A21-C9BD-48ED-A9EB-415F3118ECA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B8EBD7D2-3BBD-48BE-A22D-718A782803F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964EF3F2-C5D7-41C0-90D1-C5BB028204B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708384E7-E46A-429C-8E09-1E9D371409C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2812AEA1-D15E-43CF-AD43-F77D825CA43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222C3DFF-C5D0-46E9-A8F0-17DB8E2836E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11736AEA-C311-4EA0-AD81-43BDD3818A5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E07D2B82-552A-4F82-B9D4-C7953DB56EF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24DCB8EE-FE87-4C58-AD14-8316D56FD8A3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5E58CD2C-A064-4406-815D-9A3BA71D262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821E03D4-3663-4659-A086-63E734099C0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854CAE51-23B5-46A9-B68E-5E5900A0F30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8401AB95-0982-45DC-AA55-66B98515337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9691A82F-7C86-4084-BD41-AF61C8D5738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2DCA03F4-F7AB-4609-BDBA-52FEF19E33D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C11C4321-BECA-4491-8DAB-0D9F72EC8F6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B45E5FD2-9336-4CA9-9486-2210AED5FDA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F3B9BCF9-6F88-40BF-9CDE-419C39D0561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BDCF69B5-0AFD-4493-96B7-3B0D9E9B845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560577EB-A334-4F18-A0F0-7DD234D8D84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0B44B076-3F3E-41DD-A2AF-D6E640FA454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3E62D469-BDF0-4128-929E-D29C47E2036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D04ADCFD-11AB-4F95-809B-F8876E35977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BABC3CB1-BD14-460E-B92B-588984281EC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B3E78403-766B-45B3-BDB7-8075E3FB6D7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E603CE5B-DC16-44C8-8372-514567CF08D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E645493F-1137-4254-9715-A4BDDA5F71A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C14B5780-0F4B-43D9-BE8F-D411556D7D7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50D0AF15-453A-4489-ACAE-8982017DFBC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86D327DD-1A2E-4A17-874E-D2F71028115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9C2F8E08-E5E6-4772-ACA7-5304A6FCA0C2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36B3CF95-891D-43CD-9B05-172AE581B77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041DD745-35E5-4F98-A6C9-9ECE3ADB1B6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65F89516-E161-471F-A0DF-21835EFF431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E303642F-E2F0-428C-AA4A-29DCF16E2D04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CCE88209-04A5-45F6-A63C-DBCF88D7D21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42E73437-4960-4AA1-AB30-028BA09E128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E2F912DB-E528-4035-8AC3-7F0788540F9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B311096E-F122-41FC-88F2-88D9F2AEB60A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6D087F8D-395F-4A53-9504-D655851FC338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767B4AEE-1384-4F80-A532-AE6AB68AEC9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F22B4BAE-235F-4460-B6D9-14DF666771F0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BE59C57E-A191-45B3-8636-DAE082B928B1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A7686C10-9F2C-4499-82E2-6B05EFB12F3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1C0456A2-946F-40EA-A5EF-6DCA4BBEA92C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B347915D-2C64-4698-B693-74B9F1BA770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D0AC029F-3F79-4690-A846-E9686253ECFD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7BEB5F31-910F-4059-AC1D-9F2AD5C92A1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70191A64-E0BE-4665-9570-16842459A01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A797CF18-24C4-48F4-B0FC-7C834E2BC63B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49D45271-D519-4AA1-AF35-C40FC896B94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BAD52C63-E040-4BB7-AECB-C4EA10696CE6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DF4CF804-233D-4961-950F-39507754AFBF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6921C6BC-7203-4F94-873C-9442187AE86E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F62FD75D-FCED-4EF5-BB68-D2372F1C4BD9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B7161BF5-B516-4B05-9B6A-61A96CF9BCE7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76200</xdr:colOff>
      <xdr:row>485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06E7EE83-CAAD-4985-A174-D1B4143EBFE5}"/>
            </a:ext>
          </a:extLst>
        </xdr:cNvPr>
        <xdr:cNvSpPr txBox="1">
          <a:spLocks noChangeArrowheads="1"/>
        </xdr:cNvSpPr>
      </xdr:nvSpPr>
      <xdr:spPr bwMode="auto">
        <a:xfrm>
          <a:off x="5029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484</xdr:row>
      <xdr:rowOff>0</xdr:rowOff>
    </xdr:from>
    <xdr:to>
      <xdr:col>1</xdr:col>
      <xdr:colOff>228600</xdr:colOff>
      <xdr:row>485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AEF402BD-029A-47DD-AF31-E35D8AC64631}"/>
            </a:ext>
          </a:extLst>
        </xdr:cNvPr>
        <xdr:cNvSpPr txBox="1">
          <a:spLocks noChangeArrowheads="1"/>
        </xdr:cNvSpPr>
      </xdr:nvSpPr>
      <xdr:spPr bwMode="auto">
        <a:xfrm>
          <a:off x="6553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484</xdr:row>
      <xdr:rowOff>0</xdr:rowOff>
    </xdr:from>
    <xdr:to>
      <xdr:col>1</xdr:col>
      <xdr:colOff>228600</xdr:colOff>
      <xdr:row>485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56DC9C24-9C56-4EDA-B9F0-12E428DFE116}"/>
            </a:ext>
          </a:extLst>
        </xdr:cNvPr>
        <xdr:cNvSpPr txBox="1">
          <a:spLocks noChangeArrowheads="1"/>
        </xdr:cNvSpPr>
      </xdr:nvSpPr>
      <xdr:spPr bwMode="auto">
        <a:xfrm>
          <a:off x="6553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484</xdr:row>
      <xdr:rowOff>0</xdr:rowOff>
    </xdr:from>
    <xdr:to>
      <xdr:col>1</xdr:col>
      <xdr:colOff>228600</xdr:colOff>
      <xdr:row>485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493551E0-154E-46DD-B147-57F2CCFB0E90}"/>
            </a:ext>
          </a:extLst>
        </xdr:cNvPr>
        <xdr:cNvSpPr txBox="1">
          <a:spLocks noChangeArrowheads="1"/>
        </xdr:cNvSpPr>
      </xdr:nvSpPr>
      <xdr:spPr bwMode="auto">
        <a:xfrm>
          <a:off x="655320" y="79293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509</xdr:row>
      <xdr:rowOff>0</xdr:rowOff>
    </xdr:from>
    <xdr:to>
      <xdr:col>1</xdr:col>
      <xdr:colOff>228600</xdr:colOff>
      <xdr:row>510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16617F5C-14B3-4735-95A5-BDB0B316FAC0}"/>
            </a:ext>
          </a:extLst>
        </xdr:cNvPr>
        <xdr:cNvSpPr txBox="1">
          <a:spLocks noChangeArrowheads="1"/>
        </xdr:cNvSpPr>
      </xdr:nvSpPr>
      <xdr:spPr bwMode="auto">
        <a:xfrm>
          <a:off x="6553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6D8E58F9-2711-4CEC-9770-983FC14D013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4B81C622-69B2-40F9-BA33-0041135ACBA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AA8C4D4D-861B-4EF3-B589-FC8801A7E48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56EB73EC-8A7A-4283-AAA4-F5EE23A687F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F75F0BB6-6D6F-4FA5-99C9-FC93B83C378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C7D03C6E-91D6-4473-923C-C851EA2B23C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8D0C97A9-4F01-497E-8858-F5BB3852CB9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3D72F076-67A8-4AAA-A973-2ECA2624FD3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F65C19BB-7DF3-459A-B3E6-5B41DE8B5DD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66672D48-02BF-4DE2-8FB4-5E1D707AAB9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1370B878-F925-4118-9B42-E45F0B6BCC3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F348616A-566B-4D5A-8E66-1340AD45298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BE351F15-1B54-48F2-A31A-7741B772F35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BE8E98AB-8305-476F-877A-FE6AEC56507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7239C891-8412-4535-AE7C-97FA3CA5B24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2A4781C6-71E3-4794-9EAC-F5D3A0F6BA1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E9AE1E9B-6E49-4D60-88E9-FEA16511582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429BC1F8-C0A2-4B24-8243-99163CC5E70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3B27AB2A-D488-4605-9C45-8AFA875D25A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AB913555-E7DD-49CA-AE96-30B420BAC2A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D66522E9-EF7D-46B5-8E6B-3F0890BABFC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A2947616-C3B2-4B48-87A7-13A32864D17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260EE087-BD45-44A6-852C-A5A7D9D5DB3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6D1B4439-C63F-4F17-8234-2FBA27A5581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3EE865F8-4A51-4A9B-AFFE-4B1F0426021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C93D8C0F-B66C-43E0-B065-E14366ACA8A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10970677-707F-4830-9C91-A0552F8BB97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41DB151E-34A9-4FD9-A939-EA9C89E59CE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B40A20C5-7F99-447E-BD45-9C7BBBB2E35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2428F182-98C0-4525-A439-E4C362A1D08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A82770CD-FC85-4A3E-825F-E1B132F20D3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F12687E7-F43A-42B7-9E2D-A662806C1C3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C95CC991-B31A-4EE0-88B1-463CD04A663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39689F58-FD28-4E60-8496-653E21FE266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AA17B326-36D1-46C6-A984-A193789B1F8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059375EA-62C3-41CC-8686-05D4D5C203E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1855557D-E2FB-4C1A-9FA3-A81A1DDBE34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D36C9A18-8F8E-4EDA-8197-D8B6680055E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43D37F34-0AA2-4B8A-976C-EBE4D9B1828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3C91F4E8-25B9-415A-B9F2-C8E9F98E4EA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CF4D7BD0-8CCE-4842-B112-8438339EE5B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7CA01D4A-4732-4ADB-842B-C0FCCA8A1AF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016223AD-66A6-4CB4-AB2B-EA15CA871CC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F954DAD9-9A09-4AB2-B364-BC791CB463D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8616B833-46D6-4D32-AF37-FCFB963A671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A662A670-679A-4D9D-9B1C-832E31AC38B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9F97D904-42B7-4E75-851A-58B8E65A9EC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000AAC25-32B1-49D9-A61D-D050F505660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67E80453-B47E-432C-9DC1-B11D76DFCC4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DE88F490-C1F0-4F27-B9BA-DE2D663E0E7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739EC627-36AE-4F2F-8E19-2E6500499FD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686F5614-6128-4934-93AD-0035B3637AB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B0F658DF-E6A4-4821-A8FC-9A3DA94F10D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47B01DD9-97BB-48C5-AA84-B029B18A4DD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7934D9DE-5E21-41D3-B5FA-0F2B67F1167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A46FAE17-CF83-46AE-8006-725AEEBFA95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D7B7B902-04DA-4BA6-9FA6-F0CB08BD970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18ABFDFB-29C9-4E31-A4D1-BA7A81C2802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4679F8F5-3AAB-43A4-B375-8183C475F91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0B238C59-D47F-4134-B5E2-63E3D86B3B7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EA5E4427-CB12-4648-BE3E-AB8DA6EA4E1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66D65D34-848C-47BB-9F50-E320B25328D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90B5407F-49AB-4389-A488-26FB34FE65E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C28470CE-B67F-4696-8D86-26CA69370C4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1D625456-BA10-44EB-943C-FF476A81982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D001B852-D308-4381-9693-9F1D82CA4F6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A033D310-B817-4155-B7FA-39C93BFAF61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1F1828D6-F3C6-49B1-ABEF-F7292325B88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811A1AF8-7B3F-4481-9216-5676A3AF7D2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ED3EA4B6-0133-441E-8FC7-6BDAD78D3F0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420C2B59-7176-45A9-851C-41F2AD1755B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941A7A49-B694-47A7-9B7C-7039960CCD0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64FAA367-6423-4EBC-88D2-D694AED6CDB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92FF0230-002A-4B1C-9F88-DFB04B9345D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8323310C-4560-425F-8914-E0A3D351112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D9A30BD8-6E92-4143-8460-5674456CC7E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D997EBC8-2953-40A8-B1F8-F9F02F66E44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CDF0B5A6-73F1-45F2-9162-9E1A5D0C945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96EA961D-A177-47D7-A180-A63982AD170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772D448D-3227-4FEB-B97D-AF95B498A82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2660CB0D-CFB6-49DA-BF16-156E7BF399D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78893F4B-83A0-4B99-AFA1-1EBB17DAD92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552490D3-AFB7-4E3F-9D09-009288F3757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3470A891-358B-48E9-9407-9FA535E753A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55B8925B-0CC0-4FF0-8997-42515788E4A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4199F111-B8A1-4D47-BFE5-C70DEE0689F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513CCF3C-863D-40E2-A1AF-64400585511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B5A9C5D4-74F6-4B95-866E-1CAD66506A1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DB895BFE-FAA5-40ED-A1F2-32416AE0347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094DC74C-D1D3-4942-A17C-F265C4CDBDD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FE9F9123-A211-4DC2-B81C-70CCA60FD10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AD8ED300-EB1B-4998-9BD5-A81A9940DEA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FD19B6B0-EF7B-4C14-A38C-13ABDF5C5AC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02040CF5-8081-495E-960E-E64642A4663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AA405ED9-B7D4-4976-A64A-24F747A2908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3C69E21F-698B-4F64-B3C5-A03BC9DCF0B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97D5CA02-9893-41EF-A822-13EA4137B81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2D94D541-68D6-41A0-94E6-A08E3818476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2C02DB0D-AFD3-46A0-85BA-37258D051DD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D734501D-75CA-4C05-80BF-EB31880B0BC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C02AD8FE-C46E-4069-82DB-1ACFE102993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0C4FB7D5-F490-4B8B-9860-B2EC325B30F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8D0D1DDF-2782-43C0-A2F3-754ACADC255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03717DE2-1D82-4E6E-B3EB-EDC1AAB790F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65D4603E-72DF-41E4-834F-7320A08DE12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4D2DB30C-9A76-45F2-A124-BC4A6913B47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CEEE1512-A524-4201-9302-1A76EADD0DA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1A0EBC7D-0F84-45DF-BB2B-B2132A8CEAB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F19A84FC-C819-489E-B0AC-24E014DAF4B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19DDBAFA-5C18-4F3D-8A0C-A5277F707B9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9D30FD8E-ED77-49FB-89EC-2FDB5D44B82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4C2E53BA-F9B6-4E05-B1F2-C963AE3CD21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B03E0F59-A5C2-48A6-AFF2-45A47FDF24D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67640EE6-FE60-4DAA-9130-392AD75EF10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348DB07C-D9FB-49FE-9980-F9E3FB1478C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6D6A1081-9013-4B78-B10C-62405ABF43D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5954ACDC-8B99-4290-B40F-29B64F2BC9D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A897C8C8-A475-4AA0-85AE-2DC745B06AB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6B3C1A4C-9838-432C-BAC2-7E7BCF09DE6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E0B89C08-0E73-496F-B3DD-8A415B78C13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9113CA25-4167-4264-BC34-F7AE6955086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4877F17F-A8E2-4807-8CDF-277F72A1DA0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D436402A-C71C-4CC2-9C34-5677D4F17DC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48954ACD-B848-4BC0-9FAD-CDFCBEE5CE6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4B52B79E-5FD9-4839-B463-AF02AEDA18E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CFA569C4-CBD1-443B-A249-2CD329665B9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A859F23D-C44D-4B2E-AD77-61F3A93F9E7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100C2009-80CE-4AB2-83DC-7AA5942FEDD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2F24A7E6-B843-4B23-AEB3-F2CB7562609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E60DDECE-A59A-4696-A4A2-27EC6FF177F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B05E436F-6846-4727-86A1-804FC426C0B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649E8429-10F0-47DB-97C2-EDD2003DB7A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9F3F618F-21C8-4B2D-BAB8-EFAA2362449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977D91CD-3004-4C3E-B81E-AADB78CB91F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93754534-B887-43CF-A2AF-CEE99A4CB3B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9C3F2827-36F7-4237-98B9-C79D56932C9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08D45773-465C-4D7A-BC2F-2688413AE16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22CA9097-D8BA-4AD5-9D05-BC4E41420C3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88D88FFF-CA2F-4505-916B-5CF55625516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A8489172-6E45-47A5-9688-5609935495B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2DF80B1F-A7F1-41C9-9F6D-88DB1AB0A33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6D497C2A-C923-4BA3-AFEA-63F22DB8362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D8229D1D-9D2C-4BED-9244-2A4AA140ED9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286085B8-5EF7-4D7A-A0E5-3ECF9800DC8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232DF740-95A3-443B-950D-8363FECE800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D95119D0-6056-4080-86F2-69CA21F810C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74E3D3EF-7B91-43C7-B218-EEF03F1395F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9900A046-DE3B-4F49-AA6F-592875EF0C4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537FF430-D4CF-435D-90EA-BCE81CF35D3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BBB8EA01-4637-486C-9EF6-1F21A7F25CC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F4B3C19E-94E3-467C-83FB-9CF374AD7C0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58AE3FE5-0E4E-47C7-958B-35FF2646BBC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6463C0F8-3E4C-40DA-B091-F7BEB5DDC1A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BA4E5670-46A5-4596-9A9F-8F43A59A2E9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D0728FBC-057E-479D-BF6D-14BCBE53CFE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00147086-1FFA-4AC7-B0DB-80D155ABD37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F877F1E1-D2FF-4CC7-8F4F-C4E274CDFFD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17D0432D-1A1A-4501-9E39-B9837BE621A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6B7B256E-6813-4CD0-9CAD-49503DF454B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79B31F12-98F6-42CA-933D-B861F5DFB6B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01957CBE-C9FC-4A97-9333-FF41335A852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DBDA1C99-46B5-4C44-BB0C-D352709AF9E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C6264A0F-315F-40F9-BA84-EC811BE2787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1282D8CF-77B2-4693-81E3-6FBE76E9AAE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61808FA3-0645-4DD9-A249-FFDC968DA1D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36D8F73D-1931-4D7F-B146-9D3512E889F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46AD4090-9516-446B-A331-0E4151D1FA9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6824E96E-4057-48C8-A315-5CE24376DBB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4F52C436-9F79-4987-8B85-391E571327B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D083EA0E-D35A-49CE-9D16-1113C43D799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B060C94E-AF8F-49AE-853E-F82A6969D0A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AB8D9895-853B-49E5-81A7-5E027D5C04C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284144D2-229B-470A-802C-14B9BEF44F2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AC48ED46-239B-40FC-8EF6-D30D0071816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D1C56326-27EA-4B8E-B66F-8EC1CE38E5E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615D9924-0761-4371-BB30-AD2519CF062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A0A9097E-AA2A-4B4A-9AC2-339377E8EC6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1368F079-0A98-41C5-9AFC-735429038E0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82BA414C-C671-4B6A-A062-A086CD4203D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985D9C77-4F33-4405-842B-50A38F7B559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C82E2B19-B4CF-408E-A550-E777452821E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7D736D75-80E2-42AD-B4FE-E1C32986DA3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8788D752-4029-47B3-9C01-465F5C431C6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ECBDFCE0-6C47-43C8-90EC-ECB1B5AB812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A1DD4B39-E55E-4F3C-B326-D06F99AB533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EF265320-4A13-4F5D-A7AB-67E244C1B3E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B23622DB-4EDF-49E2-9C22-DA09CD63243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33A73AA7-30D6-4126-AC7E-3EF4FC434FA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E773F1B1-8FC6-4DAE-89A8-A5F37EB29A7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257977D3-E176-4026-AA5D-04F0367C883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69F86554-0D04-4D94-8F42-FC0A9174C79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916F28D4-3BC8-4E83-A7BE-6D1FD555511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719258E7-A375-41D2-A315-A825BFAAA2E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E7FD2DD4-B9C0-4C65-A7D7-E595815A356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1A0B8B6B-C8C2-4731-9C87-D7A863873C5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BBA2CC0C-98BF-4BF5-90DB-A49AA2ACADF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A1E499F0-CA66-4F6F-AE37-58C85533B11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0FEDEC5D-0907-4E9C-95B6-F327869DD8E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6E469CEC-FC96-4555-8EEA-8DC86EDDE3C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D6C9737A-9343-42F6-8B0A-DAD0935DC74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091F6632-4979-46A4-AE10-DC0A52892EF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F3B139B2-B6A7-4195-A8F2-245C590AF83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158CD7AE-4681-4836-A642-9A6287F8596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3373C437-336B-4E69-9539-6121EBAF253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B60F1C74-51B6-44F2-9B83-FDB3684ABB2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44DF4B9B-A3D2-44B5-8758-828BBD1410C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D0CB8F54-34A3-489B-B614-EB2C0939E25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B372E641-6798-4EE9-B615-5BF2C545B11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11D2471F-A5C6-4B0B-9BDC-6B82535ED97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915F8AB3-906E-4429-A7F5-47C82F2E327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A57A6B38-25CD-4F09-A219-B89DE88CFED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CB1CC817-D478-4098-8984-4F3158E0056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6B6E0651-0C2D-4AAA-A1A1-72C4900A490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E0D8B3F1-9AB8-411C-9435-CE2B407AA4A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2A7A4584-378B-4174-991B-74687173B7B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12191FF6-61F7-4DD1-B750-2EFE3C22516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C9ABFC4D-29A2-4A6D-9ECA-5BA1F047351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81CABE6A-EE9C-4C1D-9BE2-E182FB5F359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C3C5656B-F703-4A7D-AB8F-D473EFEE28E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30A953D7-E29D-4CCF-B193-1EDA9825264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2CE8CB1F-D196-49D6-803A-EA494A1EF02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C6F912D7-08EE-48EF-B989-4553BA82F95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101C4203-534A-4466-861E-E935CB07815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BAFDC9BE-4AE7-4A2C-A6F2-D5C228080ED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FCDBCBA2-FDE9-40CE-8A95-65CC2CC6BE7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AF9D70F2-3DA7-4935-9410-B327961184B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295ED50F-0C33-4DD9-83E7-5C1D7FFE6BB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755C852E-76C9-482A-998B-92F381B5EC2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F78F5111-9D13-435C-88E7-92B655DED59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12E14FD0-1FD9-42AC-8BC5-97E56567DB2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7CABC12F-9F80-4C0C-BD09-ECED50149C8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C09F9D30-579B-4576-9485-50ED129C9E3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EE2B394C-10A9-4C62-A641-FB1311B8B58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419B53FF-C02D-45C2-A02A-A7B7BE35783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6F518BF6-D056-458A-BF9C-4325A61372C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9C8325EC-AA03-402F-8B13-1C5BFCFF120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363B651B-CD5C-472D-9120-BEF32B9F539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DC74482E-59A9-4D2A-815F-D1F30D40786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0C037995-1418-46CD-B68E-567B4F3586A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1453B8EA-3F85-436B-A5B9-8EABC65D974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73546F15-E0E7-4720-9114-3745BC158BD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1858ECF2-062D-4D00-A30B-6165167485E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F9E89996-7B18-4D9E-BFC5-61BF9E3EDEE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A7870A49-3795-41F5-9682-8511F4C8A2D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00DBAE78-41D6-4EE9-A3DA-2CEA1BFEFD0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A10F1C7F-EFCA-4D6B-AB47-15D4764BB8C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D30B52FC-B60E-4E73-A37C-5042C14E8EE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74DECA2F-FC60-4295-9DBE-3B07890A8B5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235B2A02-0A69-4E43-BEC7-AF56462E4C4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C3FB3E78-B107-45EB-9B3D-219C5C485F0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7080D5EF-8F52-4145-BC34-EFC56CD24FD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3E9C84E3-3CCF-4334-928F-E778B1FC11C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5BAFECE2-9B97-44A7-9BB8-C5677140F44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07B5B126-C780-4690-8935-9750E56B146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6D51A329-2810-4BB3-B618-7A2847970BB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67C7B8A7-9D3E-40AA-B11F-4F742174BE1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22CF1422-621F-4A95-AC1A-EC453F7D0E5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BD34F039-F80E-48B8-B000-E6367F0CF9B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8DC458D9-F76A-47A8-9CCC-2C9F7793733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1211471F-8FCC-42FD-898F-8F50F33E2C9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94BA071E-A0F7-4A8B-93B7-2CE7369718E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F9F11E84-EDB2-4E1F-98CF-0BA5363F6A3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922B6470-5147-4DDB-BE2F-1C5162FA55A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3C866B16-5967-4CB3-A1DA-3EA8297B4F2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A538CB7B-D245-49B4-8736-B6061973F77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634E80CC-C3E6-438E-92D9-1BC755C38EA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42D4E354-F99B-4B5F-A175-67849F35772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CEE1F105-72FF-4FD7-9BEB-D033F63D1ED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0D6C3E06-D8C6-4E38-84E0-E0DCAEBFA2E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9AAE90E8-62AF-4E5C-97F0-479155ECCFD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76762C91-818A-4B2A-9F53-701E687B5EA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11163D45-676F-47CE-8941-46E38CFA1DD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9A9C04AD-10A6-4400-8CF4-F31E5F98DC4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848C0232-8498-4C87-BAFE-665BA8CA217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0E0C5468-4FAE-498F-8FA5-1885272A69B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D96DADEA-CA3A-453D-BE3C-3D770596532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55F0A468-2D63-4E18-881D-D8439E821A1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72A46A5D-0B18-4A8B-9039-EDBE69A1A76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F1E86895-6B4C-4188-8E55-6F64519EAA5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74741B76-3233-4F81-9B5D-FC082B37674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89B7725F-48BC-4D30-9A91-51F7F606240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C224F592-7F89-4964-A16D-8B976E1BE02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708DB8C4-0484-46DF-A0E3-8243AF1333C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68CBC8D6-4B6B-4E94-9C94-D4372E7D999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DB71B96D-BABB-42D8-9495-C420C1FB264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19E1C7E0-17DE-463A-859A-34E34C22D30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C8114D1B-BE78-4A8C-8B28-CB5AE0A2888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2D50610E-B57F-4D4A-B837-BFEA07E8C1D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CACC9213-F4EE-4EE1-8B77-9C7A6E5C11A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A878C689-63AE-47B4-A80D-3A7D1769F2A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34F95AD9-4EE8-4CDC-BD1B-89CF529B877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FCD4A49E-6401-49C2-95E0-094A42A477D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31F47E86-F971-4724-A574-B79E644CBC1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7CDEBF38-FBA5-4DCE-8EF8-0CF26A02CE6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97D11550-E417-439F-B5D3-76FB7E94464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E9DE97F9-EC3F-48D6-BE0C-32C5F3651EB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1D518C15-5C02-4D9E-BBC9-4AF21063957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9D62F3C8-1542-4333-8A85-195E8695B77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4DAA406D-01F3-4049-B449-35827593261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3D797566-0C16-405D-B2E8-8B2828D55CD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959342FB-C255-44B2-92FE-44D18FF4F0E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ADEBDE27-8F32-408E-BE6A-8EC72E1E919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418EF4EA-B1B0-4C86-B5FF-26925E7EF95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B5733ED9-1DD5-4538-BA63-30AF48FC3F5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99E4611A-52BD-4B4B-BA37-0208DEC8C48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2E1C97D7-3AF8-4E05-9BEE-EC786094039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0E779E60-F1DA-4686-A2C9-EBDF4E62231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058CB0C3-38C6-4F96-B9E5-A03FBC82C44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D30192BD-0E4A-45A0-B0B3-03CF6BB3300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1D74AA75-D96A-4926-A5AF-08C826BB643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A00E3EF4-85A8-4C13-89E8-8EC2D259444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C75D06E4-6A6F-4F49-A732-B0ED4E095AD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CD9D5B0F-C9E1-481F-8443-81EE58E1A77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CE8899F1-A6AA-4A32-AD6A-A07B74C0749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F957A443-A2FE-4E17-A7A9-540EAD76CE5F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19DD75A0-0A78-47DD-9A08-C40FA47E062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0380D31D-A436-4640-B5DD-19FB14E63A8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61052B9F-5B3A-4620-9C37-A1BF8E8EC23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C5EAEFCD-5272-4692-B65F-1FF2FBE7167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49127FC5-242F-4349-9DED-680D81A371E7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572959CF-3D2A-413B-B53B-3F65D8C8C10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009F6FC2-E52C-4FA4-882B-C9321E7FAE4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C238AF26-0D95-4A10-91F5-D786CF0BC319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3342724B-06E2-4F01-9205-7731E8B905B1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6ACC5821-A9CE-478F-91B7-7FF40C14E5C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214AE5AE-AB5D-47F8-8BB4-C9FB71F06AA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77F7DB4A-3F1F-4F96-98AF-9176D085216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C20EF248-0054-44F2-AF38-9C8F697C813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11BE7F4C-E7D9-4F7D-81B4-64BEA74F63C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3D3BAEB7-40E4-4F51-B24F-8F2656FF53E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7ABC5AFD-9D36-4463-842F-20B17E210E2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D5EB5E0D-6EF7-421E-A435-80107E0458C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09D01600-E973-453D-B0D0-B373BF1616B0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C3A14D4B-1581-477D-A335-81C7044E2D56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8C970395-7D32-4F85-BB60-D798D275AFA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35450D2E-9EBE-4E2B-A87F-80571426AD35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3BE8B3C2-91A5-4525-ACC4-C233397F103E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B400819D-02E4-4B71-AC06-1221BCCB14A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43B776A5-EF2B-4BE1-AD7E-C2743CE87AEB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1A4FF3DD-6440-475B-9450-96761145CC74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F8753BCB-0BB5-4B79-AAE7-69BAB17A306A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028F2A72-8661-42AB-859D-2D033B873712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AA6F26AA-01DE-440B-8BBD-9DC0F09C099D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61AACBB9-BDC5-47DE-AC10-85A71E36D303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DB863B65-0B06-49FD-A1C8-E15482C9D9AC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76200</xdr:colOff>
      <xdr:row>510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C168306E-50DC-43A0-B99A-C256061D39D8}"/>
            </a:ext>
          </a:extLst>
        </xdr:cNvPr>
        <xdr:cNvSpPr txBox="1">
          <a:spLocks noChangeArrowheads="1"/>
        </xdr:cNvSpPr>
      </xdr:nvSpPr>
      <xdr:spPr bwMode="auto">
        <a:xfrm>
          <a:off x="5029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509</xdr:row>
      <xdr:rowOff>0</xdr:rowOff>
    </xdr:from>
    <xdr:to>
      <xdr:col>1</xdr:col>
      <xdr:colOff>228600</xdr:colOff>
      <xdr:row>510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88A0FA17-0CC9-450F-A8B3-AC4631941F4D}"/>
            </a:ext>
          </a:extLst>
        </xdr:cNvPr>
        <xdr:cNvSpPr txBox="1">
          <a:spLocks noChangeArrowheads="1"/>
        </xdr:cNvSpPr>
      </xdr:nvSpPr>
      <xdr:spPr bwMode="auto">
        <a:xfrm>
          <a:off x="6553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509</xdr:row>
      <xdr:rowOff>0</xdr:rowOff>
    </xdr:from>
    <xdr:to>
      <xdr:col>1</xdr:col>
      <xdr:colOff>228600</xdr:colOff>
      <xdr:row>510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D736DFAF-B62C-4DDA-B5CD-4B23AA40EFEC}"/>
            </a:ext>
          </a:extLst>
        </xdr:cNvPr>
        <xdr:cNvSpPr txBox="1">
          <a:spLocks noChangeArrowheads="1"/>
        </xdr:cNvSpPr>
      </xdr:nvSpPr>
      <xdr:spPr bwMode="auto">
        <a:xfrm>
          <a:off x="655320" y="83484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514</xdr:row>
      <xdr:rowOff>76200</xdr:rowOff>
    </xdr:from>
    <xdr:to>
      <xdr:col>1</xdr:col>
      <xdr:colOff>891540</xdr:colOff>
      <xdr:row>515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66D01177-AF7D-4B63-B73C-B79A659500F3}"/>
            </a:ext>
          </a:extLst>
        </xdr:cNvPr>
        <xdr:cNvSpPr txBox="1">
          <a:spLocks noChangeArrowheads="1"/>
        </xdr:cNvSpPr>
      </xdr:nvSpPr>
      <xdr:spPr bwMode="auto">
        <a:xfrm>
          <a:off x="1318260" y="84399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A6667A6A-B44A-4189-B707-61E990CCCB74}"/>
            </a:ext>
          </a:extLst>
        </xdr:cNvPr>
        <xdr:cNvSpPr txBox="1">
          <a:spLocks noChangeArrowheads="1"/>
        </xdr:cNvSpPr>
      </xdr:nvSpPr>
      <xdr:spPr bwMode="auto">
        <a:xfrm>
          <a:off x="7376160" y="90357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BD6613FF-8134-4E59-BA6C-F7F87636A4E1}"/>
            </a:ext>
          </a:extLst>
        </xdr:cNvPr>
        <xdr:cNvSpPr txBox="1">
          <a:spLocks noChangeArrowheads="1"/>
        </xdr:cNvSpPr>
      </xdr:nvSpPr>
      <xdr:spPr bwMode="auto">
        <a:xfrm>
          <a:off x="6553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45D3DEB6-D71E-418E-AF4C-77492A2A299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55BB16A3-481E-43A6-A87F-B28FDCE541D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4E81B924-148F-46D8-989E-A4D0B4E5D85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1E225CF0-8C14-477F-AE46-15B8FD8F0D2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C7D19D53-688A-4269-BFB6-F546C871269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06DC46BF-F6C2-4CA7-8483-DFE71E58633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34756026-10A7-4C76-8196-6F6A2FD4564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39B44AB0-AAAA-46FF-B76E-86652254DEE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40F95220-02C4-4F9C-B49D-D578518F214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88452261-6EF8-480C-9C1D-6AE169E01B6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D654D10D-318C-4930-BCDA-69219AAD505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B1E4CF01-8BF4-47C5-8E3C-16ACB71360F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5C953B87-3D6A-49A0-BD4B-40B194A7BB7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27548F3C-BDEA-4F6A-9857-3BCDDB85011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DB7EB844-C663-4FBF-9359-B2CA38E7465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26AEE4FB-46B6-42E4-92D9-A1298AF3A53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34E406BE-9E01-4904-9F54-D608D26C297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B410BAE8-4B25-4FCD-99E8-3A01F131DC3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7C1E506C-6987-469A-92A0-08900B0B7CE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E0EBDDEC-C57F-4678-BEAE-867D633B540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68868746-E30B-45CB-80F1-8877A7AA804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BCBF20FC-DA1B-4E8C-A4EB-544C9FCE52E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F514AA68-EAB6-4DCC-AA6E-EC02C2167E2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5C75750D-8827-4A27-AFC2-0A97C7E81F9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8E736492-5872-4EFF-81D7-EA0A95B1D4E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B0F07593-BADA-4D27-9472-EEF0C85E89E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83E40AFC-13C4-490C-B884-4015D9E0916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BA56F386-4EB1-45C4-91C4-528AFC3A825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8B1E9EF9-470B-4C4F-9C03-A190890DFC0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DB754E1B-9D72-48C5-ACB8-F3E6CC87431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DB733E36-3974-419D-B08A-F1962C87639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D78F009B-96CF-4028-A7E4-C32AE676DB3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B1743B81-32B0-473E-A721-734A6D6E6C8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5E8C5782-6BBC-4C16-A932-18011EE3F6B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828D732E-0E89-4A1C-BEDA-4D8DF638BFB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A9ED61DB-E3BF-4D58-B618-9B5F5B5A956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7960074F-BE07-4E9E-94A3-60DAADF2506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3D438C03-299F-42C6-84CD-3F571F8F6BD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9CF59272-A25A-4EEA-93CD-B8BFEDEF093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3D977094-05A6-4BA2-A444-E537F75A226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77F824EB-EE5A-4E13-9631-1AEC1DAAC59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AD85125C-C0CB-4A12-82CF-F2E2648B208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803457A9-F114-49BC-924B-2960BFB6801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A873A609-74D5-4D83-9180-542BE59354D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32C53D8B-A493-490A-B0A0-C8E75757E53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05139C26-703E-4614-B364-98528171CD0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6DE0A995-2736-48D7-8869-98BC8CC9DBE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96B4890E-665C-414B-872B-2811292429D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1CE8F8DA-D4E1-43FF-872F-DD2C3A59E5A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D6A9076B-0155-4440-A3A1-46803246AA5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948A2F01-1A17-4711-A6B6-C03A47373F7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BAB2EE60-3F2C-484C-BB8D-640E833321C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7A088C4F-3E97-44C5-BCF1-98BA5BD14C6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90A10A94-D483-4F4C-8CB1-F61EEC667A0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611BB705-62D0-4E20-812D-12A94B56CE3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92DCDEA1-8C16-447B-8919-39BE259367A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E3F30C16-FB35-4759-9DF5-F9923BF7139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C47A2157-A27D-4F5C-ACE3-B641ED9F6D4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3A33A405-B023-4B7A-8AFB-28799C66EF0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6EC7E493-6DEE-4E47-848E-4189C108259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E5B6703B-A476-47D2-81FD-C432F16BB6C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AFAC838A-7BDF-4196-AB25-BC55DA16265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BDC1F66F-7B0E-4530-906E-CFDBE6924F2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07A0959B-8F2B-4FAA-93A6-96157F60ADD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F1CB64C7-F7AE-4263-8612-C0462E39577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BA966B7B-5408-4A6E-A323-285EB591A05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18BEB406-62BB-4B68-B0FE-60E5FF0A7DF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D7EDD57B-492F-445B-9964-5BFE404B777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F8C8D2CB-CE80-4062-992D-B22BD5CA0EE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B63B62B8-21FD-4097-B9BC-37C1BD260CB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0EEA39C3-442E-421A-AB84-8DEB3D3DA28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78C96759-1897-4567-9FAD-D07D258A878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65EA34A5-A230-4AF2-9C3A-C3A40AFF555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BF216D66-8F1A-4064-8D8D-7CA38CFB7A4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7E76333F-949D-4EFC-9395-A6DD0B3D29D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2B94A9E6-E6EE-4E0F-B7EF-575F4A63D82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96697364-5C42-4CD5-A27F-FFB9E3DB0F4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573C2D67-E20E-4676-9B51-6904836B79E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DA6956F2-C7C0-4FBB-A173-DD4FD9C1808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8A71EAB0-D497-44AB-86FC-CDF149D3386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82F3F559-349C-46E1-A7AA-1D4AB765D11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941A6E24-88CF-4816-BAE5-A840C2C0AC8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46A6F5B1-09AC-42B7-9AAD-F4BE44AC032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0AA365C6-DD4A-410B-B7DF-BDBA7A30212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23EBD48A-689F-412C-82A8-6E6A146D609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022FBA3E-9955-4820-A73D-79967C70749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B74236F6-7983-44BE-B5C7-CA084034D2D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872B6162-27EA-4299-BB3C-E023DE185D5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88FA5A60-B55D-40A6-854D-A97CC3CE9C9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EFD07FD8-0C8B-4E7E-8D4B-39B819A2B23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898F36A6-1BCE-4723-B862-7CB2024422F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2ABE4409-9CB4-406B-BDAC-D94F9C57D78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2689C4AF-DF28-4D6C-8516-70CCFC2EF64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6BACB35E-24CF-4D6C-B092-B019FC7CCF3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BEEB7000-8506-444F-AD16-E570485C68F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2649C3C7-40E3-4F38-8D39-CCB697A80EA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8B72BA6F-150A-4681-B093-EDE93C015BD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8C3E4FB0-E250-49CD-B66F-4CDD8296BA6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DF1BE63B-34F0-4FBE-9BD0-DB5B8022610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DA42E6CB-0884-45AC-96F7-EB5505D1C63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2F8CE973-F5DD-46C7-9757-3BCFE975073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FABF5C5A-6E65-4577-83B6-C6B6B4B7044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2FD85A6A-BCD1-47D5-B8A7-BDAD3F64779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66ED334D-27D6-4184-B2F1-74E71335B84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E2FF049C-B482-4D7B-B23A-EF5D902F931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89CA805E-8AB5-4E95-B4F7-916B3CE5949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689D0F2B-E036-4AD2-861A-5EBE2C5C251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079C3BA6-D325-46D0-A7D5-D372D6C5C7A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1B652D0C-6F41-4C33-98C4-35EFF1D117D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F36E0DED-2A3A-41E8-BE4D-3BBAD1396C1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3B797D77-8518-434D-BD6A-8095E4BA7A2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3A52B278-3FA0-4979-A174-2361BF4C58E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20E4B611-B2A6-45B4-9D36-7D93FB36518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E0E772FC-5DF0-4FCD-A314-ACDD73AFA4D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7C9F211B-FEF3-4E92-AF54-281A65D48BD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2AE6829E-AB79-4EFB-A59C-CF5554EE353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1B006F2E-8238-4C6F-B3B1-6688A67862F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28B5E0B5-85CD-45A1-995A-C9F384D9A19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1557ACFB-BF84-4F84-ADA3-761F330C07F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A50B7872-F720-466F-A61D-962D2976569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FBBF87BD-BC51-4DD1-B1D5-D9FDF635F9C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A1EB05AD-3705-4781-AF08-DE36B0047FC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46847A79-C7D7-4ECE-9FEA-8E369EE4E16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B31B136F-19AB-40CD-8CDA-0981F016179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70A5058F-104D-48E2-AC36-1DF6BAB8C83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522A8682-2C58-407E-A9E5-CB13608A400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0D90058E-C4F7-4D19-9EBD-C110089F8A6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BFDB14CB-C81E-4712-A63F-95BFFF3E0F7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3D6BEB2B-01B4-479C-B2E7-3C2AB28D99D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4D47C6E2-A82D-41CC-BFF4-CCDACF1B8FC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9DCA8F2E-586A-45A9-A9DD-FE39AEF80EA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9BD52118-9912-41CF-9F24-710AEF092A9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FE789CA1-6B51-4872-ABB9-2E6B6C69D42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E9831D6D-9095-4815-A5D9-E96EE2DCA19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AE99E26D-2B57-44F6-95BA-E986D74C054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A686E09D-183F-4139-9BA2-B4B030AF6C4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595E275B-F636-477A-BB44-B2DB71DEB82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83CCB563-4B0B-4C6D-B0D8-2DEA53A6A4A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209086C7-2996-41AA-A62C-EA90B2CE6B5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C19DFF4B-DDB3-43F2-87CB-89BBD90A95E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A0E81877-734B-41B0-8693-AF7E0CA8F6D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8E11A36B-225F-41BB-94A5-B3F3186A617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C5B5343C-9E34-4C4C-B659-1B1C6222227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50333509-B713-408B-920B-C0F703B720A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09B3A198-9D0A-4F06-B56D-DE5AEAA5781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BDF2D44C-9B07-44B9-9D68-8C27479A0E6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2FDA77AF-2E7F-43BE-88FB-8A64B5CBB33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ED02226F-2FA9-45A0-AFF5-DA05FD8E2BF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11BDECA2-9E4F-4B5E-A1AE-8828F970E29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2DE7741B-A76F-457C-9E4A-98E591E8186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6C4946AC-624D-44B0-A461-1A440DD0A89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97268FCC-6FC7-431A-9278-A5E1F50C4DA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C5963CEC-8E6C-43B8-9C4D-8334EA50F51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2E073719-4E58-4888-8044-19B636D7A57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1B08D8E4-623B-4339-A12B-0EE22832B55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3BE9DFA5-1B6A-4F15-8A6E-C209D53B648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CB1611FD-FAFA-437F-B0C7-D8B3A74BAC1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75BBE2C7-E830-4C12-A8F2-FDDC3210D4E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DF9744A9-C5E2-4BFD-A838-5779688A0BE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C3C40434-1D84-4ACD-87F2-8454FED443A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33D2E065-8567-45FF-95A4-C56749B49D8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8E7CBC7A-9950-4302-9A93-A02A67C9939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63BE98F7-0857-42E4-A161-17B3FA29F0B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5D1E9BB9-BDE4-4F42-9575-40F12774114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155C1F78-2AED-4A5A-BFDF-E14FF461C0D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8493D3DF-A6BC-429C-8197-B1675D12940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3004CCB4-0F14-47A4-816A-B3CC051731C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6DB01B09-A9AD-4D30-8263-D361CD742E0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ABD0D6FB-D25F-47CC-AD5E-1F84210E81D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F9607FF4-D9F7-4781-9922-B66D3F0A6C5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CCEA29A6-BA10-453B-AED4-9CEBC46457C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C8185BE5-BAAF-4B97-8334-5A98BE473A2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27BF6208-A7A4-4387-B783-31FD85CEEA7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C895BA2D-01BA-4EB6-A3C4-3EA421F0927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C7A53403-FE58-424E-A6BD-0145283588B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3C71B4EE-8756-4BE3-AA71-338625A8F64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450E757B-F021-45DD-A90F-2DE41149CC9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F46496D7-BAB6-4690-B89C-5544AA09481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A8DA3307-985F-4480-B21F-0EA0C88583E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7BBE014E-D94F-4D49-A4AE-F913AEC1320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19536C88-05EE-47EF-8A8B-34C21C4F3F2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5961F2F9-A488-4942-8348-2C8A6799EF8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7C988F77-62FE-43E2-9465-29A85BDFC8E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3A42323B-E761-418A-9ADB-90F31A542A2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524E7A82-5B25-423B-9585-F60233BBEA5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9F694BE7-778D-402C-B217-C6B85A20266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97CF5690-4E4C-47BC-BF36-4799CC7060A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5A097A5F-1838-47BE-8FBE-F21E94CB075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F5DE6C1A-35DB-4636-BDD1-D187D745CF9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E41F01F5-A241-4FB1-A1DC-D93C160BD11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695E5400-2ACD-43A8-BC69-9C0C6BE497B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63A2E846-8902-44C4-9121-3E503BB07F2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18FE19F2-E938-46A4-9FDB-81114A72741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D4804015-EC6F-4458-A538-FC4C20BD912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F3075C7A-ACD8-4E62-AC4D-1610534C995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BF18F258-1EF0-462E-AE34-5486E7BD38F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76A84B85-1EFC-4D69-A90D-0BFFA0DD324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3B139855-079C-4F79-8D31-801A775BBEF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EBEB3E2F-65D1-48FD-ABBE-8B6E8F80AC1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161D203A-86F3-46C4-8658-32911AAEEFA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2A5FA2D4-8048-4145-AAEE-F0E1915415F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11339526-E12D-465E-B6DF-30140A88EA8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D5E8018A-C8B1-44EB-843B-76B1886C10B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91CC96E9-2FB2-4EE0-A859-37D473884C4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E10BE640-5D6F-40A8-9714-22479BD304B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A53BCEC0-70DD-48F5-818D-51CAFEDBDA7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7CAE715C-E72B-4A06-9DE0-3E047227AC7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72C25EB1-C197-4F1C-87DF-A45272277E3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F76E1950-2A3F-4E92-8E99-2C7EB0516AD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C5D23CF4-73C3-4658-8812-EC1898F62BC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51C71679-BA47-436E-9564-083A02A5428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BCEE2731-2C75-40A7-9C44-E918C8F5CB7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50159D09-88B0-4DD3-A116-6B6A1A74FCC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FA50F7C0-702D-4318-9DC6-382E0B1BD59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27EAB10F-C692-40D9-8A1E-F249FF2A300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01073F4C-72CC-4CCB-856F-AC7F9BDD908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E4E7C76B-A49E-4622-A42A-CBC695FC03D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99C746DA-7474-451F-970E-14F2AC5E57D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F064950B-936B-4EE6-9998-128AA4347E5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99794D18-5505-442E-AC19-A2127885F42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6F58B2F8-8513-4518-BE85-982DC1E6CC4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89F41C07-A8BE-459F-923A-FE86FDF7578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94EE1B44-41FC-411B-94D2-157B5ECE115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5DD8DFE2-DAC5-4150-89BB-70066F6E3CC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7EEB4F75-E2F2-4AC8-970C-2EFDE2F3855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C997CB3C-61C6-4AE7-9E2C-9630236A3A5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68686336-7160-479E-8A2D-FAD97CA2B66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ADCDA161-F08C-4156-861B-DFF3CAC6447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AD92308B-84C2-4078-905C-EBBCC3E885F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92219345-8D57-4F72-9886-51AA7BBC7F9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44BF702E-6F5B-4FA7-AEC2-16614BFDC32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1D6C387C-33F1-4D20-B68E-CF2220A5847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56A2B128-49C0-4BC0-B941-F2A08713132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3FDC05CB-2CD7-4786-B7E6-1C7F435740E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0CB93FBF-4FAA-476D-8FCF-9C5EB3B2D12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14B6B952-23BC-4534-9248-C65B7707D3B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5495453D-925D-4564-9099-7FDBE2B23EE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C0BED6FF-7A36-498C-931C-DB5B9F8EAE6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6739E48B-1796-41D2-925F-09DBFB2CEC9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137C20A1-A78E-4404-9A4B-0CEFC28FD06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1D535C9E-AE01-45A5-8BF5-744A934EF08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1DDB7BB7-C388-430E-9283-6E0BECC27A9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ADD9AB77-A2AC-4DFF-B72C-3E841702E63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BF038933-C5A9-4A7F-BE78-115EEF1EFA5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16290512-C7E1-4201-B608-BDCF48A35C8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706A5B1F-9507-4B6C-ABBF-29268689C0B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039A2EA0-9374-4304-A7D0-B638B2038D1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2AE2C443-2049-4E68-81F2-DEDC3E2CEA2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1C51026D-B71F-4349-B41B-96AC9CD0C60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F01F85E3-ACA2-40A8-B863-90B4C962537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A2BACAD6-DB61-4035-8F1E-63FA87791B1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8F5CBF1D-98C5-47F3-80FD-E141C938B3B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566F69F6-46DB-403E-8A8C-28C47F8BFA2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8E1CA071-E01D-4F3B-9728-7D67D5467F3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12694D99-E10C-47BD-8421-501337F06EB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FF84FCB7-B61B-43B3-B2EE-FEF0896EDEC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D1A069B2-E390-4043-B32E-897F3AB7CCC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664F7188-03C6-48D6-A53F-C24C7906D9F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1953B4D0-B614-4157-8B4B-C0B768474A1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CC45948E-D1C5-48B7-B1A0-7A3354BC13E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8F5F857A-6A10-4784-A27D-17C7E7CD8D1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D19674CE-2E76-4D6C-A77E-576A3450C15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6C194172-7AA3-4DC1-B09E-256BD9C61E2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7FFCFFB2-BC13-4DE0-B532-E59C7595EC0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6901B3A2-7779-4C3B-8BC7-B25C43996C7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9EB3D8D4-1518-4C8C-85BF-BEA7C7A10E8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CFA13607-3DE3-4D63-BF9D-8D1221F8A53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21B72E00-2E1C-4CE1-95B7-A0DFF9FCCE6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31C280C7-AEAC-48A0-8C6C-6B3259B22FE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64ED09D9-0372-4EA3-A54D-703C8A719C0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C1D936B0-FFBB-4DE2-9D48-CA7577E93C0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3FED1BE8-FDAE-4DA7-BA48-B70F32060BB4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EEC9E878-B015-46ED-A1FE-564C9D7C2B0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F8295F4E-AE34-4537-B5B5-A153E235C13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30894EFD-1006-4288-9BFF-B7F7C7B1C15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1AB6CEFA-4116-4C69-818A-E9369E17D04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4677F43A-5FBD-4D49-A210-18909B7B799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DAD02DB7-6D44-4825-A271-37F7C290D39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5EEDEFD7-4EF6-410D-B6C7-7E144F02C3D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4F457475-422A-4442-A6EA-F09741530DF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0C62D7D4-2217-416D-B4DE-2C5FBE2D713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B3763177-6324-44B3-9BEB-9E8860D863A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5B88B3DF-82BD-4732-97AF-C35BB6E8BA1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A8BBB131-18B3-4715-AE1E-39E107C0ED4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F087EDE3-F191-4C2A-81B8-177ACDBC04E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2770F837-3689-446C-9C36-BA8CD84D1DC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8C14711D-0574-42DF-8ADB-2812D647496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D1E29078-AE93-4F51-9B9C-8374376B948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7776C1FB-3256-4B53-9040-2EFFD378F98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1B6BD020-547C-4B5F-AB21-0D67E8A5A8B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2E2CC695-A76D-4F5B-B321-9E69947E70A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CBC84864-F207-4DEC-B83C-B477773C40A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CB6068D7-A7D1-4853-8C08-81C21167592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B79C134C-3ED2-42F8-97D8-5626EAB27C2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23CE1426-3F48-490A-A905-F90664F0919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8ADDBECF-49BA-4FAA-B763-CBEB80DEE11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AE55E564-9F67-4A5A-A262-6DE2C0875D7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0BA71A09-2A95-49AF-A621-9240720D8FE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3C944CBF-7D7D-4889-97B2-A138CEFE30D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E4CA550D-B7DE-46AF-AD6A-C8314D663EC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8319C141-934A-442F-8423-8095AC8EE3A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A09E2D9E-CA40-4554-B6A7-D245B5BD1E9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8B5A75E1-38E1-4068-B4EA-10C20F41CC4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F35B9A02-5B9F-49F9-AF0E-AFBBE61D7E9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73E04187-2181-40DC-89B1-ADAC90BD2BD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EDD1CB7B-0739-4BAB-94DA-AC3265528C1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8C10E6FD-C698-40F4-8E3A-5D1695658A0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7E566124-4159-4F23-9917-4B83C3EC7ED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9FF13947-D17E-41FA-91F3-154D27918D9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5D2765A8-5B18-4D23-826D-57706CE5B2D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C7000324-5794-4EF1-B8C7-728CC3EA04E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0CC32178-8A01-4AB5-8A3F-A453C9D0E2E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ADE845EF-8603-4662-8657-A17390B7564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9DB6F33C-F60E-4457-80A6-CEF673365A6B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8DE718A8-0D95-4E4C-8939-C1FB3AA0B47E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E426807A-6C19-49D3-9CBA-D4B7283FCEF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DB06E2B1-B8BB-41CE-ACB3-3A9D109A1EB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90E60641-8B06-431B-BB56-F911CF061D2A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5A9EB348-6E90-440A-BE4B-1E17B80B6B7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0CEA9C01-212A-4AEA-A722-877557FF3E2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87B56C70-D964-46E2-BEC6-773FFEAB241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9815D75C-53D6-4EA9-90F8-C5B993D4F33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943EE6A0-DB1F-459E-AE50-54EBA6B0EDF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0AA139EC-903E-4E02-B041-4B98CB22019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7311714E-ECE9-4759-BF3A-EEAB88A249F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C0586299-DB30-4C3A-BE05-E06C4AC9ABF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6AF5185F-4804-4245-8CD5-31DE0BC8EA2D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0BD03F57-597B-415F-8A92-42F9AFAE80C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84633044-0895-4279-92C2-A0A85A78489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293834AF-AB67-4B5A-848B-9DFEE6D6924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0BE95F2C-7EFE-4D8E-B077-26E0DC63CD2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45ADA8B2-872B-447A-9F3C-07EA0DC84DAF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CF37283A-14D5-4893-B1E3-3CAD2A574AE8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E2BE1023-FBC0-40B2-BDC4-02841007122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6CCB949E-5B7E-43FF-A668-2DFE98413E41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E43C1C71-B0A4-4C7D-8AE7-0DB489F6AA3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9D22D590-AE37-47CA-A41B-E7E4ACF75FD0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D2CCCF0F-B30A-47F0-A1EE-8582A38946F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C73C2E1A-B0A2-40D1-83B6-0B7EFE323F82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7D1F8657-D3F6-4052-892E-85DB4688AEB9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D2A0872A-F73C-446A-A35D-A66AEFF6B8A6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9B42ADEE-12A5-4C61-B187-B2B33BBB5465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B109C39C-41F5-4D53-87E3-325DC35BB1C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287736C7-A2CF-4802-A626-3065C1244C1C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35D79881-B702-4DDD-9CB5-CA9E53A00FB3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AA91C425-6509-4B66-803B-69A635556967}"/>
            </a:ext>
          </a:extLst>
        </xdr:cNvPr>
        <xdr:cNvSpPr txBox="1">
          <a:spLocks noChangeArrowheads="1"/>
        </xdr:cNvSpPr>
      </xdr:nvSpPr>
      <xdr:spPr bwMode="auto">
        <a:xfrm>
          <a:off x="5029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9790411E-5A11-499C-8A4A-9CC07232BDAE}"/>
            </a:ext>
          </a:extLst>
        </xdr:cNvPr>
        <xdr:cNvSpPr txBox="1">
          <a:spLocks noChangeArrowheads="1"/>
        </xdr:cNvSpPr>
      </xdr:nvSpPr>
      <xdr:spPr bwMode="auto">
        <a:xfrm>
          <a:off x="6553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8A4D4D9C-555C-4170-97B0-37579FC0AB67}"/>
            </a:ext>
          </a:extLst>
        </xdr:cNvPr>
        <xdr:cNvSpPr txBox="1">
          <a:spLocks noChangeArrowheads="1"/>
        </xdr:cNvSpPr>
      </xdr:nvSpPr>
      <xdr:spPr bwMode="auto">
        <a:xfrm>
          <a:off x="6553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A88FB8A1-7815-4995-AB55-7C7BAE5C61AF}"/>
            </a:ext>
          </a:extLst>
        </xdr:cNvPr>
        <xdr:cNvSpPr txBox="1">
          <a:spLocks noChangeArrowheads="1"/>
        </xdr:cNvSpPr>
      </xdr:nvSpPr>
      <xdr:spPr bwMode="auto">
        <a:xfrm>
          <a:off x="65532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96731995-3453-40D8-BE77-03A923EEB5F9}"/>
            </a:ext>
          </a:extLst>
        </xdr:cNvPr>
        <xdr:cNvSpPr txBox="1">
          <a:spLocks noChangeArrowheads="1"/>
        </xdr:cNvSpPr>
      </xdr:nvSpPr>
      <xdr:spPr bwMode="auto">
        <a:xfrm>
          <a:off x="737616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601</xdr:row>
      <xdr:rowOff>0</xdr:rowOff>
    </xdr:from>
    <xdr:to>
      <xdr:col>1</xdr:col>
      <xdr:colOff>228600</xdr:colOff>
      <xdr:row>602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CFE01867-36E5-462D-9355-25152D47FEFE}"/>
            </a:ext>
          </a:extLst>
        </xdr:cNvPr>
        <xdr:cNvSpPr txBox="1">
          <a:spLocks noChangeArrowheads="1"/>
        </xdr:cNvSpPr>
      </xdr:nvSpPr>
      <xdr:spPr bwMode="auto">
        <a:xfrm>
          <a:off x="6553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478E8565-8379-41DF-AB39-207E036E575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B106E48C-C73A-48EB-B09C-7760A765B97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6B9F196B-AF8A-4967-8AD9-96557FDFD14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10506A3D-0F37-4307-8463-9BAABE73526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970ED4A4-AF5C-4CF0-BB33-7680456EDA2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DC5FF223-B463-46B3-8A55-A30142ED5F3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16E6D03F-F55C-472C-BB6E-08FC4EDE024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920B4E36-7C2B-46A9-9675-66EE750776E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230067A0-12B0-4E8B-92DC-80FF123226E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676C7551-6293-48B8-845C-4C7F21C5D1E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931D924A-8B36-46F3-9673-0CCD6CA7099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01F942DA-A4DB-437C-A7D7-CCD67FE6331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2898DB47-2679-4749-8E18-AEF996DCBDE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2E986D9F-4262-401F-8FAB-74E14F3A1F0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1682909E-9900-4F5D-B7E2-6A7346EDF2F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C8E48388-283E-490B-8DFF-26F27FACB25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70230519-1F16-4752-A124-DF0244E9CE3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D61BF532-FD4D-4F57-BA58-C57010145CC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B0EB5E41-D633-4FC0-8438-3123EC8DBD3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8628F0C7-70B1-4552-BCE8-1E7A6CD96C9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E513AB12-5A4E-44EC-B9B8-C2B254AC335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5C86DAF3-0011-4B30-8745-20454E2BE05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79D1AF90-CAE4-4DFC-B9E7-4017E6FE4ED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52EE902D-AF58-449A-AB93-86C8D39B437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D842A98E-6087-40DB-A453-FFCD6D7E41D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F7ACCF26-31D9-4FBA-9FD2-C96BF2C116D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D64FCA39-38BC-4026-AD3C-53E72DA1084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60134AB3-06B1-49F6-9B04-2B478C9B8EF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806C00A1-8A86-45A2-ACA1-E72E64BE677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4ED48E59-D9DA-4122-BF05-0A26ACB4D20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388C89B4-A579-4D25-8225-4646F80AC55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CF0CE386-DF1F-4B52-ACAC-2C263F8976D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F7EE5637-42A1-44CB-A605-F4797130A7B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E4206FBF-5DEF-4102-B632-00EDC1DD9F8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176E41A5-FA5E-4D16-A839-472E70868D2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E0E8D40B-7582-41A1-9363-95316B22DE9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BF5010DD-8967-4D84-BEDA-931574A5DEF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77A40020-6690-4F1C-B7A8-519503A6680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6D13CC11-5B0A-4D12-A638-FF6FB751722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85792E79-1D7C-48BF-836C-EE34B9177AE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57909C27-EFE9-48BB-BDC8-5CA3487FB76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6384B4FC-A995-46AF-A7A7-87A63066F42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9089B5F6-F3A0-4AF6-BE56-A08B6328C0D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621EBB4F-5E0F-4E55-8484-816D4466FE5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1E5FFCE7-E66D-421E-BABF-A23CC7E9A62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5A6B1454-708A-4B59-92F4-72276261511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AD934510-7E1A-4CED-9197-55F31814B58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C1FEADD8-6738-47D3-8254-2EE155C4705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258AE050-7BE4-428C-9FD8-B676B9151D9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B43CA294-6945-4DFB-9486-700EEF9136F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48E69E7F-5086-4A85-88CD-BA99ADFBF39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C69FD240-EF69-4E3A-BFF6-59EA6B5FFA2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64E7DE87-B332-4C67-ADDF-773D5499155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961EBC4F-C6F3-481B-B00D-AA8EE508276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FDC4120C-858E-4A15-A84C-7E55B4DEEF2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F8886021-17FD-4920-B21A-5B627331A24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03D77F65-A136-4F37-BD5E-94DA13CE800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A6B0AD52-C9A4-4314-94FB-0EEE2683354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656A743F-1A4F-48DE-8934-E72F15864F5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B827EE2C-02E7-4B4E-8A2D-A43B60E0FEB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1B42E32C-8D57-45B6-B790-6ED6D3EC353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96C677A0-A9B1-4D80-AD4A-E267B0B4685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31AA6D74-4CBA-4B55-ACE3-511E4FFA396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10C46754-B417-4E6F-BBB0-034C1D8F2AB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6F404D44-420C-4DCB-B4FA-0EA982AE697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E7FCFC60-9F6D-4516-A029-FF70B41F785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5B867663-8C9C-4701-9EE6-A91F0F4ACBD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53260D4A-4F09-4277-B3A8-FD929A4735B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1A2F0FC2-C806-4513-B0EE-0876BF2666B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58E53CE9-1882-4D44-B95D-0D384B45E8C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7C129853-5645-4FE7-AB59-34AEE27BF7C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7CEA859D-4668-4AD5-842F-5766814AA59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665D07FD-2248-4B6A-8B7B-AC09C64F257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9262B598-EC51-4F25-A3A6-361F78B3F7F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93A90F03-5D25-456D-82F4-FD8E6E3D541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0CD96A8F-3524-4F82-BB3C-370A224B100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68852AE1-3B40-4B9D-84EF-A2FE5B89363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F993FA2B-62DC-4D84-BCAB-5C07D8120D7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53346BAD-928C-4BDB-A2C8-3ADE5308B85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BFAE2467-DA33-4951-A273-874C61E32FB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DD43B79A-BD24-438D-9D00-14D3C85363B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11877F59-2466-4CDB-9210-575E6C53D0B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7CC5D21B-AE54-4002-A05F-01B8B03B0AD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C09BAACF-5C82-459A-B131-AA73C0004F5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F4C8D076-63A2-4E5E-BEDD-06C4201DC63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32B0B306-6925-4D0F-A620-C49B65DCE8D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A76BB05C-7CA7-45BD-914A-32A2ED52274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80BE0563-AD01-464C-8BDD-93B6CA03622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E2BA5EB0-116D-4AE8-BB60-BE9FA0E531E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BE7F69CB-3E11-49FB-A60A-4C4D6E17E8E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593931E6-7571-452D-BADC-E257D2D9F14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67E0E815-670B-4579-8CA1-FCABC6CAB38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22CDD766-7283-4B18-87B4-EEC56710D83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B5DABC22-48FC-4B03-AF11-56ACE3B54D2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91F3D9AD-8D4C-461D-B78B-44523DC1F42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9B7E9169-3B51-4BD2-A99D-1CE58B9791E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FAFDC399-2C18-4994-9342-BE3F039253D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ED896363-B0A7-4F88-8FEE-9861727FF29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9FF0431B-C79B-4A08-BB5D-29D21058A5B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EC89DA84-26FA-4D03-A2BB-80FBE3B8922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D3A5925C-B032-4ADB-B3F0-1308A41C410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B43ABC97-F48F-41FC-9386-B34A87B6EC5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6AABDF6A-DB19-4197-8EA5-652EEE3035A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2F0C0540-1304-4F44-A4BC-2E14520C4B2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AEA2D714-E094-44B5-8760-CF8329BEBC8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14A78BB7-28A8-488F-A5DB-4CDD137FC35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2E8885E7-0EC1-49D7-920A-D2F465BDFB3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D5302742-04E3-4052-ADEE-E53504B9B2D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567D027E-8991-411C-B01B-1922719B9B5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76957791-A859-4954-BF31-40A558D6BD3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6E86A9C8-B1F7-47D2-ADF8-B1D96545580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01C9B597-C128-4561-A06E-C846FC02292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F65D4962-CBD1-416B-B1D9-63DF0BAAAB9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B01B94A2-295D-492C-B601-84A66F08192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A5174C82-C2D1-4293-BCC2-24BA31C200C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DFF80C9F-DF0A-49D6-9E19-06C4C4F1018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478AEE0B-831F-464D-8747-D510E537B24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F2E90A6E-34CE-47F4-9ACC-8BBAC0D9D1C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3EF90439-E33F-4B20-96D2-8C83A927CE7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7A9906BA-3448-44AD-BB1A-EA58EB55A65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929C1495-706B-4148-8FD3-CC800FF0382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17135A2D-D4EB-4DE2-82B3-CF7CEB4583B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4B6350BC-6A48-4133-8340-DD0AD0FF5E7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5513C705-3231-42EC-AD58-39A7F34D664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8822A11A-407C-4FEE-95FF-2FA94187504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2A71144E-A597-4DB8-BD00-AE4F5EC876D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4ED22A4E-C398-4F72-BAFF-A8C2A6747D4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CCBBBA9A-EE60-4A46-BFA7-776E05B5F15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2009B0CE-6C8B-4277-8CC6-52ADB39EBFE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81921F00-CAE9-453A-8C7D-5935B1C50A5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4F215E8D-A271-4AE3-90DF-5C53980549D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B59A5DB4-5606-4D67-A77A-D36520A7DEE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1C3B77FB-9CF4-4266-B7EB-89BF11BA02E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7F505B8C-8B4C-46BC-902B-1CD13DDB524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521F1CBC-7C9D-4B8B-B9DE-20331B681F8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C819FF38-C635-4D94-AB35-F9875B71F86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2A0F084C-AD3A-4D67-8F6B-8CE3F00E329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85A6D6B1-1AA0-491B-83F6-3477EA69CDD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CBE1F4AB-F8D6-48E1-8FD7-2B2EAB3372E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D49D3F82-4FC4-481D-B7E7-9A8833530B1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C8D6355E-40C3-45DE-B74D-C52BD683DE2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37400705-6203-4455-86BB-A94500C0198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28E18CC1-D174-4A59-AD0F-F432B6A1CDA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11413B71-9E1E-4FFB-8426-ADE9DF7050B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2A56CD07-5793-4FA3-90CF-0FD1F898F0D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B003CE75-0C0B-4287-AE8F-994049A269F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9F8ABF43-5491-485D-B85E-63B097BADEA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C8076BE4-E2B9-4AE3-A02E-FD3210220FA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09DE6181-E896-44F3-A873-7F44DB7C381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8CDC84DD-2650-4C2C-B575-A19E217E049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790FAB81-B3DE-4397-99F1-7EFE1A59A68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74E62B48-E535-41AD-87C9-9796F3DEEA7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8E49C0D4-2582-46DC-8DEE-0C8B3699458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1D3B88A9-220C-413C-A6FF-94426B612FB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F9939514-D18C-4CB1-92EF-1D0B05D7E27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C2CDBF64-530D-42A4-8B96-222B07F0F00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38F7A3EC-0961-4A9E-8D6E-779672E29CA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8CF4AF35-BBE6-4AB8-8452-D504380D6DE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6115DDAD-E78C-4CDA-9CD8-4206F13A27D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88D9998A-DDD5-41C5-84D2-CD12D2E969B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753DBD3E-181C-4CDA-AE66-6F6181ACF63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39CA8E9D-5B2E-4194-A23F-F626ED18457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4B9E8380-C38F-42F0-BB56-A118850C1B6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3993F68F-0544-4F3F-B928-6FFB72758D2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61483EC9-930A-4462-9F6D-6A6CDD4084A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C97D79AC-6FCF-4044-B5B4-785CD3C6487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8925DFEB-CDEE-4FDD-B90A-B83026B6112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F22D3F5C-9F30-42B6-AACA-2656555306C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2C521032-1C89-425E-9B5F-01A320AB907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54EEA038-1F00-4F11-9B6E-55E5A32B434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629B638C-C1BE-4B76-B61F-011ABF107C7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F7365B87-4072-481F-AE34-DFE48BDD885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0A70CED8-5C95-43A7-B1D1-246FDF6057F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C7A4D257-D4FB-4F38-AD4C-91297682FBA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3DE3CF08-A82F-4A97-A9A8-B78F91D87DE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1C88CB55-07F4-44D3-BC9B-F4D0596FFF8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14F82ACC-A4EE-402F-804E-39E8DA115E7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A2744012-E672-4D5B-B6AF-59F74876C86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92121D98-283D-44AE-93E7-635CB1D3ADC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52883C83-D430-4199-B169-EF4E0342176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AD919D85-CA55-4061-8D51-11CF6C9ACBD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82476E45-2640-4CCE-9E30-883EE562E62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3112A1D1-3FAA-43B3-A85E-8BCB27B937D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2168D00F-0A71-4B66-88F7-8A41E3495C1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CC409B93-9DBB-4DBC-B084-E9A26B561D3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65A52702-2C62-452A-A7ED-E90156CDF44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988CDC54-FFB4-4B7A-9500-D5A0675F102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ED545F79-AEB8-421A-896D-44C0E263D11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E79921C0-CF42-4BA1-A64D-3E68BBC09A5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979218DA-3FE3-433E-98DE-7507829F14E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01C32B7F-F81E-4DEE-BB5E-D4B1E5C841D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E0C1CCAE-32ED-4ED6-91DE-1C59EDC0889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B4C9D99A-CFB8-43DB-892D-AF21802CE2F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85FB39C9-DCD8-4CC8-8E39-ECE6D413540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97FB536E-C6FF-45B3-BD1B-E795FA2B2D0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89CBB24B-8630-4DBD-95B7-6671513AF68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8A380B90-DF65-4A9A-ADBA-507D3F044EE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7B911F46-A81A-4461-B0E4-1781ADF000C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373878E6-EE22-483B-A064-B4CD403B73A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7756878A-A510-4D39-A204-A9DA81B627A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8FDD7DDE-AD1F-4378-9479-32551542DC6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4742D092-DA7A-4C91-BD61-6B7CA66F657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A8A6A77D-83B5-4EF1-8CB6-E3548CA3194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D02C6DF8-ED8F-4A68-97F4-DCFEAA65E6C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419CEAF4-183C-46E6-AFC1-1E2D5252610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788DF0C5-79AB-4BC2-96F4-637CF3054B4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77578239-9052-4531-BCC4-A3275B5F937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B3E97FBD-D8E3-4192-9569-90047C6E95F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DBCB3FD4-A7B3-49F5-AB10-3F6ECE56D15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B39F2772-A12D-44F9-B5AA-048FF15679E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FC252226-594F-4194-99CB-D9D73CEF377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E5E1E582-E5D1-4248-8B1E-958B990CE8A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E0783F53-14A3-46E4-830F-673DC490214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022170C6-7292-4CE5-B536-53485EEC360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3121D81D-CCF7-449A-A284-FE2E7C32413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E798F458-24A6-4255-8A22-8DF4F23E8DC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1C996895-41DA-44EC-84E3-AD688AA3594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29D623F3-6AF6-4F0D-BA1D-0FCA785405B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DF815F95-D1C2-4BA8-905E-10AF42F7784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407A547A-49FE-4413-9D94-53DD564E33A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CDFDBD63-420F-4711-BDF8-2AA21E3C80C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68EB5F92-1F04-46BA-9FFD-B66CA409BF3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29CC17D2-2ED2-4567-A7C8-9B0CFAA3FF4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9B3601F5-C52B-4ABE-ABD0-2C6EE6D874C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8FD2D67D-4BC3-4040-9EF4-856AEA9AC8E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17EAA45E-7606-4020-9D3C-25E5485679B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564CE188-C2B4-4C35-9CF0-A5213E64A75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6D4501C2-871E-4803-8D00-EACC1664A49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C50C4CC1-2E21-4CA0-9060-71F34F109E5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A80D9962-4435-4C64-A681-A2B79CD7A6E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3460068A-1888-4794-94BB-6CBC825D880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37E236A0-F068-4958-A75E-546613DE7B9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1D7BAB3A-3D6B-4EE5-BBEE-802CE5887B1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63C2CAC0-0865-4E0F-91BF-77FA2A886D8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541A270F-FBF5-46B3-A979-5BBABBF3936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D5D572E2-210C-4757-988C-E421F670F60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D3446A1D-DF99-4073-80EF-1A7B3A9E0BC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45026BBB-873D-440E-A8C1-CA2F505B3B9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3A19B5C4-952C-471F-A7A3-B6D746CD683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603C8DC3-E165-47C2-A883-6935FBDC25C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443CBDE9-532A-499C-B8DE-DEF6820A367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DC194A12-27BA-4E71-8345-2464313F402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EEFE212D-4EC9-4DA0-A9E2-529F9E3F0A4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9498FA1C-3246-4F5E-BEA2-6DA0BBD35E1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87EB7303-7DA9-43E2-AEC5-52136193348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68B5E029-1FE9-4E2C-A4BB-EC713D975C8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F5DC461F-DB13-4426-B333-1C926CFBD76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288CA001-6CAF-40DB-97DF-8B0A907E625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73F2E410-C260-4C38-9BDC-B0C3CA9EAD9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4A5A0FE1-8EF7-4E52-BBF7-AF8D9711755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4CF31A95-4A66-424F-84C8-5779E776DC2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2750AFB4-6B09-475F-BC83-BA79B84941B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68579475-60C1-4410-B8D7-4C750F61599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88AE7EFB-B770-4DA3-AEB4-5E2E99CB69A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EDCC9B48-E16D-4853-91EA-42B574EE5DA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3783F2A6-D4C0-425C-ADC4-9B834947201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5D56589C-6AD0-4A78-8556-3638C71AA13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836DB910-B940-4BAA-94BC-4696364DEAE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006C2B73-32E1-4291-AE41-C315AE91242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05A75EDF-B605-4036-B131-DDD87A79E8C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C1D7C79F-AC8C-45B8-B87D-D57D4FFDF6B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C153556C-55B3-4F49-B360-D5C9CCFFFAF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660C1FAD-5925-4F45-90E0-FF0D9E01860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837569E3-54AB-49C0-BD1E-34136664E1A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E0D78FB0-4055-4C45-A0A4-CED1D84AB27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36D3E4EB-FA9C-400A-AE23-32F9DE1FBF7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C371BF50-C928-4F6A-BBAD-77CDE9A0BB7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8FCA9CE8-2BAC-4A9D-95EC-53AB869AA81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E82E8F47-5F88-4EB1-881F-1173776FFA5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77C4C70C-1E8C-40B6-B274-C1398718F5C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0C6616B7-7C1D-4D08-9115-34D13AD6F5F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9AEB676D-53DA-4729-BA17-D6DAB75E24C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395CDF9C-177B-49AC-B31F-95DD2FC0C2D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5DCA5B32-9DEE-4BAB-B5EE-585D63E3993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247489C5-256E-42E0-8832-C420C7FD62A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6F525C09-3281-4DB4-83B5-00544CA4E9E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9397E918-522B-47F7-A870-C55D797D465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38A33BAE-1EF0-4EAA-A7A0-4397D781BE4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4A18128B-4BED-4755-8CAE-40231A72DF2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46ACA3E8-3D67-4380-94E3-151D1235884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E36CF731-CF5F-4746-B189-CEF944B0FC7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5F505076-5FD5-4997-8DC7-87240F03150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F3C5AB0D-9248-47A6-900A-C47A2F13FD9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48BF116D-4F20-4A0F-B9DE-757CC8D17C5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28AD6C2C-1B2A-4127-B29B-F97C940B7C8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6F466FE8-2B26-49D3-9F88-11AD6AA9E8E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CCE3D451-E855-422F-9FB3-40B84636832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060E5581-9D18-476A-8E41-BC36FFED684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4370E821-4E0A-43A1-B80C-276A1126DAB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2C1D7D32-AF27-429A-9A26-75C56543631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D27E008A-1E18-4617-B023-00EFAE958E4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9646D9E4-EBAB-488B-84C4-8EC989C4F5C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3807EF66-124A-480D-BCDC-B96E798C9F8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D9BEA260-885A-42C0-82D3-A621D9FE49B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5C3EF1A6-4487-4C57-93E7-A5669555DC2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EB84BB9E-2B9D-47C1-B641-614E1A2FE27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6E6AD3E0-0126-4CE5-B14C-32AD02995EE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B5850A36-4B45-4984-AF13-B0B20E34EA6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78FDA7BA-E14B-404A-B658-CAF025F9F7C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39B4E720-E62E-4DE6-8543-FB3B462E70C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7273E9B8-10DA-46BC-93A8-FAFA863F2074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B5011EB6-5B62-4CCF-981B-D26DEF7520C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E3D199C0-3D05-48A2-B920-C1116C9EA81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A7FDA8B3-0FD6-40F9-B091-FE114D7691CE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D66207D0-DA4D-405B-9023-361D27EB286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CAC5AE06-47CD-4330-9B53-5CFCB73B0AC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69E60B17-79BA-4410-9B33-F62AF2AE057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D8DD1C09-89D1-4DA8-A302-A9B43849190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12B87E65-597F-4C95-BA3B-3BE9E623810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FB575F8D-E6C7-4CE3-B60B-10A86D25712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2C34BD23-C99E-4E57-80B4-87DAF250E37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FFBBD42E-EDF2-43BF-A51D-B51CEE601B7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7CB337B8-0234-4CFE-844B-C9F6872AB68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FEE6A79D-6B17-40B2-859A-A60B9E3BD1F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3ED90CE7-0BA6-4F5B-8CD3-413207D1292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A1267FFE-467D-4B00-B238-08033964BC4B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365ADE02-788E-4BBC-A5B8-36AD103304B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EF0F3959-D1BC-4A10-A8D2-A114D89F879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ABCC3C9A-7F71-4246-83D6-D934E1458455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EDA0A191-1B92-4EDA-8805-0F4B51D698F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C825D074-8837-435C-986F-58DBFC9E1C2A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4B3ECB7C-DD18-4223-A816-2EC92FF60C8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D3F0125B-3274-4369-A621-CCC730A96C66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BA7FB4C5-0646-4CB9-B8E6-6AC225F4528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19D9558E-911C-4AF2-A8C8-1AA0A110934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FE6AC140-645A-497C-ADDF-CB1097A0ED6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377AD1A6-EE5D-4ED7-AC6E-382F0981B0AD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12D57D8D-1A19-4AB6-86C5-7FB4F0857E6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0C049A6D-FA0B-43DC-925A-11E8CE30362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A77BD3A9-94C3-46EE-948B-BFDC02819D7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59D67867-AC87-4C48-A2DB-678628F8A7B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FCCF890F-DE39-4D78-82DA-9D62B86B441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15FCFB02-3B93-4F53-B776-5775D19DF8A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5746416E-D927-42F5-902C-557CB3CF0C13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15864CF8-F4C1-443D-9EFB-AF3C906C440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A0D6D861-C45A-48A1-A43A-425EFBB874EC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41892C94-DE5C-453A-B035-C53CCF7A0931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1C10C178-5FF3-4544-9A30-24AF63DD05A0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6E8F4FF2-E566-4E7C-B529-3827E9FF482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FC376AF2-1C8C-4832-9AD8-735A5C7F44D2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86B1885A-1BE2-494C-830A-CAE9694F1529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6C9A4B29-C4DD-4F0A-B79E-01C43DE5097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B0F1CA6B-3171-4967-AE65-356BA6E92547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3E014E2A-0CB1-435F-927A-2AB025E6D62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8AC383D3-C7B4-4D9E-958F-B1F038F8FEF8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76200</xdr:colOff>
      <xdr:row>602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D9289C66-AB90-42FB-8B4C-98B32B31FF6F}"/>
            </a:ext>
          </a:extLst>
        </xdr:cNvPr>
        <xdr:cNvSpPr txBox="1">
          <a:spLocks noChangeArrowheads="1"/>
        </xdr:cNvSpPr>
      </xdr:nvSpPr>
      <xdr:spPr bwMode="auto">
        <a:xfrm>
          <a:off x="5029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601</xdr:row>
      <xdr:rowOff>0</xdr:rowOff>
    </xdr:from>
    <xdr:to>
      <xdr:col>1</xdr:col>
      <xdr:colOff>228600</xdr:colOff>
      <xdr:row>602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C9F4EA01-C10C-4D94-8F25-A341596A67B8}"/>
            </a:ext>
          </a:extLst>
        </xdr:cNvPr>
        <xdr:cNvSpPr txBox="1">
          <a:spLocks noChangeArrowheads="1"/>
        </xdr:cNvSpPr>
      </xdr:nvSpPr>
      <xdr:spPr bwMode="auto">
        <a:xfrm>
          <a:off x="6553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601</xdr:row>
      <xdr:rowOff>0</xdr:rowOff>
    </xdr:from>
    <xdr:to>
      <xdr:col>1</xdr:col>
      <xdr:colOff>228600</xdr:colOff>
      <xdr:row>602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80196B21-0C98-4CE2-9EE2-932237E0F292}"/>
            </a:ext>
          </a:extLst>
        </xdr:cNvPr>
        <xdr:cNvSpPr txBox="1">
          <a:spLocks noChangeArrowheads="1"/>
        </xdr:cNvSpPr>
      </xdr:nvSpPr>
      <xdr:spPr bwMode="auto">
        <a:xfrm>
          <a:off x="6553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601</xdr:row>
      <xdr:rowOff>0</xdr:rowOff>
    </xdr:from>
    <xdr:to>
      <xdr:col>1</xdr:col>
      <xdr:colOff>228600</xdr:colOff>
      <xdr:row>602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3D49046A-6877-452E-99FB-E22F99513781}"/>
            </a:ext>
          </a:extLst>
        </xdr:cNvPr>
        <xdr:cNvSpPr txBox="1">
          <a:spLocks noChangeArrowheads="1"/>
        </xdr:cNvSpPr>
      </xdr:nvSpPr>
      <xdr:spPr bwMode="auto">
        <a:xfrm>
          <a:off x="65532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73BEDE71-0D92-4F0B-8559-7A7C605892C5}"/>
            </a:ext>
          </a:extLst>
        </xdr:cNvPr>
        <xdr:cNvSpPr txBox="1">
          <a:spLocks noChangeArrowheads="1"/>
        </xdr:cNvSpPr>
      </xdr:nvSpPr>
      <xdr:spPr bwMode="auto">
        <a:xfrm>
          <a:off x="6553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35617C25-2E43-45AC-8151-CEF705F933E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2E32C903-B61C-4286-BF90-02B6E9DC67F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A592C1B9-DE47-4D7A-A318-AD0B989648B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BADA3202-EAFD-4F64-B315-D6143A4FB17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2AE49604-7D8C-430E-8764-105A2DA4E9D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550A630F-CE5F-4457-9403-3B3DF1BD4E0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6B964075-99FE-4822-81B5-6264BC3655E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2562FDE6-84E0-4581-A5B4-24566AA890C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10363034-5EA5-4C5B-A9F1-341B48E6A5A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F0C5F170-A616-46BE-89E9-7240D2295EA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102CA1DD-D2E3-42B9-8F21-847191425C1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E284000B-574C-46F1-B928-41D9F767165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3D33D30D-89F9-4DB6-841E-A7902FC2636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A8E8F1B4-029A-424E-B2CE-87103BAB1FC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FA0F472A-E040-462A-A832-759EB2BDEE5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A950686C-7E26-4893-8FF9-F4F2AC62C46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3B70E353-6D51-4EA9-AF26-A0866C9C276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0DAA61A6-E8B3-48B7-9AD4-BADE01F869B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3CA821DB-EDF5-426E-9C07-7727EEDA966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AFB1F325-467F-4255-95B7-6CFCF527060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551D8F64-7D87-48B0-8B50-9A72EC64F00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3E080AC1-51AC-4AF3-AECB-F0F0E11C973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6A10FFB8-3E69-48AE-91E4-2B4B59A4C1F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1E54C42B-75DB-4E72-BEAC-424E57A82AB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B2E89861-A7C1-46E7-A32A-1087449F644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5516562A-8D83-4532-A5EC-75A94F4002D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AE71BEDF-8178-4DEA-83C6-053B199DA80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9648AC63-EA63-4524-8F6A-9251653A788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A33CA387-285E-461B-8701-33A8800F6CD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FB695FDF-0D77-46F2-9102-14C4E4A4A44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3BCCE4AB-5B13-4EBF-A2FB-28E18D1BD99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50BB6D2A-F8D8-4B64-9197-420BF2D9011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5B57E72C-DA04-48AE-8BE4-F9490698706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341B6DB4-4C33-4036-9BDE-99094CF03B3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CD38AB30-56E5-4B3F-B58A-B01D0D4DF3F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4A188EFA-4C0E-4A75-8A80-321B18F115F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B1DBA5F2-BC53-47F3-BD14-20BC6E12B2B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5BFEAE7A-55C3-4F1D-B055-8D84A30F5B0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747A171A-143F-442C-BACB-3316843BEB4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40C99871-868C-4F06-ADEF-C0AB54C1BA6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4A534A15-B7E3-4789-BC63-2B82E597D56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A1DA232E-3F02-4C4F-A79A-909538C168E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98E7AB55-DC03-4DD4-81EC-A9D0D6822DC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8E270A06-B50B-4FC0-8BDD-489B37717E3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B3C30723-B8D1-4149-95B4-1B2826455EF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AB9D03C7-FF01-40FD-A64E-F7AA8A9E42D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F572143E-99F3-4559-9922-76AE24D4DC6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8497E5E7-5332-4E6B-9393-3F6EA6C93A2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536614CE-9DDE-492A-9250-88005E309EF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A98FAC72-562D-45D9-9AAA-0E441A62483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740FC111-494B-4598-997C-3B07095FE84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82911E10-3BE5-4F41-A10A-9DCF6762574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B932E21A-DD05-4A95-942D-E1CFB20C3DE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DDDF3366-32F2-406B-8CAD-600DF6B3B91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CB5B1010-3D9A-4BC1-B600-C07F6107C39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367CA5B3-38F4-4ED2-A207-AA569B9F0AF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370479C0-4AAF-4FF0-9F1C-A9CBFC273C3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E5017BD5-BF48-44E1-B8F0-6FACE551D88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5DE99D52-D2EE-46D4-A71A-A3F93A2794F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E3754810-92DE-4ABD-88ED-F2364335AEB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EADAC8CC-FE77-4328-AAB6-CB0E51A55F9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48D23705-10CE-44A1-8377-ED057353829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21D4AAED-F96C-42E8-B60A-9650072A515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C2735A37-9A37-4CDB-A4D6-2761A94758A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6A5FB8CA-EB9D-432D-B555-F7B162C5800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4E31ABC6-A160-4CB5-A13F-CD3BD435E13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3F788AD6-EBFF-4283-8D6F-733227A6C0B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4BD349DA-B43C-4BB5-AEA2-8DB27F41CC6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3CCBB20F-6C82-46A8-936D-69E9253713F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5AA279D9-180C-4779-A214-019284B1B9A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65589848-7560-41AB-B7AA-4F0A3FBF460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8B215788-7E13-46A9-A025-C167D94CE2A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10689184-F6E3-4986-9B11-CBC84D26B7C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C943BD91-D246-4BB0-9C3E-AF4E95AA68F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222D7C9D-6DB5-4A6B-8F2B-46F9424B61B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64C4B3D8-DE3E-4218-956C-12A07E62216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9B438CE9-F7DA-4E0D-9B14-D726DB75558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FA2567B7-98ED-45C1-815A-6A45A312B41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D47FCDE2-1B73-448F-930A-DE9224DF9FA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EF182316-FE1E-40C5-975E-566482B518F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9668EE60-6CDB-45CA-9AD0-CAE9B5CD22C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904AE939-7FAD-4D42-A5A6-8EA8A7B0B16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4DA567C4-DD62-4221-B6AD-E9C3954AB81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1F0651BB-3299-4E4A-9764-9444B03A72A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58BC9F2F-A9A3-412E-B2EC-AC0BDA88DD4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870C11A1-B3AD-4B97-B38D-634CE93494D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3F3FF8BA-8A77-424D-9F71-723A9C0516D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6DA477EA-D78C-4E87-AFE2-3C2282B2114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47D27D85-A6AF-449B-8433-BD9C3F967E3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A5A6FA26-B1ED-492E-9EAD-BC2A7162E17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FC5C9A00-9A1E-4F11-8BDB-0CE4496817F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3D031A32-BA02-419F-A385-ED0617A5D12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A7ECEA2A-ACC2-4000-BDE7-C03B08DA428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F3E41D51-8E32-467F-B143-22B547A4B2D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D79FC4DD-63F2-41D1-B6E2-7F5E2906AA1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52B68EBA-12CB-4D2F-885D-D9E2DC8B423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32C155AE-149D-472D-862F-7663B8BC2E2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052603B2-49BA-4D3F-9956-52652D9FE3D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0118E315-2E11-4E90-B3ED-81B2BCFF5E3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45D75623-9292-4FB7-A02F-DD2979B3E9F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291364C8-4EB6-4576-909C-AABB1ED5F8A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9CF54055-999A-4E48-BF8E-97C9B2D86EB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6501A00D-C99C-4F8F-BE8B-4388F10C046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6B467521-88C2-4734-9B80-9D7219654FE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2A639AAA-0707-4C66-A1CA-1A03CE17ADC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8480A6B0-59BC-4C45-BCEF-8729EB2CA76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7A12C6F2-953F-4BFA-804E-67DF1D18599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90325145-B0B2-4F3E-A889-EA6A937AC0B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B34FE357-73A2-456E-85BE-CAFC28F13B8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21C7845E-5F4D-4BD8-9052-54EF611AA93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7E7691FF-77D3-4F69-8B7C-3BF225E8C40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1513B4A0-C29C-4AD5-A97A-8B001638BFF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F8DC09AE-F425-421C-B1F8-C538D67551D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7B49B2CF-D187-491B-939A-BF98295C154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FA6F01BD-05B9-4E2C-A630-6AD7177285E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50927F50-6A77-445F-9B54-C3405E79976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F3F4629C-2D0C-46DC-84E9-2E5A6EA975C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32342280-D897-4F46-93D9-393C44DEEE5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D694E67D-97E9-4C99-A7D7-76AF0C484D7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BC8CD8DE-5827-43EA-A31A-8DEA6EEE849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A8F71BCA-0878-45F0-B130-49AA1D92A95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68A21C8F-20A1-4837-810F-B331EAA867D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9971F6D1-850F-4044-9B2E-450C7770C65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7A89BF6D-8DCB-4976-B4E0-0B0491FA353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47916D63-D47F-4549-9DC0-7E015814D86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637B1701-3B07-479A-934F-7060EDDE1E2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9A28119E-E589-4DC1-BD4D-353C5CD5CBB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78F0F689-475C-43E1-8611-B7C782FD1C0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F79F9B8F-88CB-4992-9372-77DEA01088D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E6F8C2E9-6978-402D-99D7-9CC78DF78A5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EB57002B-A7D6-46A4-8CBF-FB9B767F093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29BC2B7F-9E27-437D-B1A3-68DADD5D89D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29FB5D47-0534-401C-B0C0-E92E1CCC680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64B56B5C-3495-40AC-AA54-8ED265A52AA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352345FE-90CE-48CA-9C0F-A5C810F33E1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89BD5FB8-3D13-45D2-908C-52A2920C4CA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73FC07FB-C84D-4A2C-8793-E5C9DD7C6A1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86A089C3-855B-4BC1-B62F-94B294E55F0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17E27410-2C4E-4405-8019-C9B0FDEA564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CD6F9EF7-9738-4CE7-B24D-1A137C571CF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5F7FD067-F7B1-4E7D-A948-A01DDB632C2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F188CC66-1BAC-4B60-9E44-C7DBBA6596E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41915EE4-0FD8-4B89-A782-0F1D4DFF847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9B930605-019D-4727-BCAF-C85B9D46195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FFDB5DE5-2B0E-411C-85C3-B95529166D4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9D675413-0E05-46BF-A0BB-FB3F17F7D0F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CF481AD5-1FE4-47FF-84C8-A91BA53B0E2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C5FB9215-D894-4320-946F-7A2B1F22B38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D6D1CA4B-3BCE-42E5-88F5-92A58DA28B0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27FFA357-641F-4E1A-8E56-D700E1772BB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E16B3915-4073-4418-A487-8AF2A85FAE6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CDC20021-CCD7-45DF-B005-B76D095CD3D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F9E65B1D-87B8-4680-BC71-A13E2E5E0C0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FFEDC38E-B518-49CF-B667-0202D21BC51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06EDB8AD-8F6B-41EF-B7A1-60C3071840F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998BF23A-2C1D-44A1-807D-DE0491FDD2F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8594E707-4AE9-4A1F-AA12-9D43C215BAB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F3B6AB30-D23F-4381-BFDE-6A832572400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2AC6AACB-3141-4A19-B963-C7FBBDF767C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48F8682E-587A-4126-A463-E26F044458A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0085309C-B3AA-4E26-BEAB-6A0989CC002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6D409D04-CA65-4E7F-A47A-C497918258F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EB095CF3-6A70-47D2-9C26-9D71CD8C694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88CC36B5-BBF6-4755-A4AD-AB6968EF216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D61A985B-E26F-4221-9DD4-3B2FDD68DBC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98D2FC30-EE10-4EDC-A2B8-356F38D4075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C275C799-5056-4BC8-A26E-528C94C1B7D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A8551670-4C6A-4F69-98E7-3F8BBAFAE37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9A0C5522-C140-4F12-962D-2322343FFE2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86BC1F04-B649-427D-9544-CEF32DFB59B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6FAB12B9-7C54-4D38-8998-523B2B5E66F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0FF0A2B2-1174-4CC0-B92A-64FCA91DC4E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C4E8873F-CD71-4647-B4E7-BCB8C6DC966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8F52AFD5-AE00-4D5B-9511-173551B1FDE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38557A33-A417-4E6B-9C75-DAA15A112F1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450D4EF6-EA57-4867-AE0A-B87268625BC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980C1254-6A30-457D-9FB3-EFC169D5278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CDA4131D-9D8A-47DE-9879-3AFE96C47B2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CBC9B4AC-0131-40E6-98EC-A8B68B560B5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4F1A91FB-C230-4BF7-BD75-F0E6415DD06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A593D887-18B0-4A1F-B264-D5A34D774D4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4B164F12-1F94-4CF2-B56C-D0E4FD28372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9DC587E9-76B6-4873-8EF4-7A18479BBBC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B0DFEDE6-1665-427F-8D23-436F75570F9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FF2A5B63-71E8-4035-B269-F0F13277335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A825FE7A-7C6A-41BC-9BC7-FC872FB4886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640C5411-DA28-48EB-81C7-F848D8C3643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B153ADC1-A80B-4888-A52D-5061FCC8D63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8D26059C-81A9-4B28-835A-B63918E80B1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67E2B430-D595-4988-AEAD-61E3ACEDFC5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1B979206-C530-4B19-BB60-53C0262502F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C6A51944-E9BB-4B11-9C17-2382D2F4B80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52955672-7FFE-406E-9D98-96358D8BF62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8A5EEB96-48D9-4877-9B46-2213D699518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C9BEDE27-1291-4D06-871B-BD6ED9FD1E7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A465C9D9-57FC-4505-88DE-5344CDA020C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9AD33842-5D92-439C-8BC4-823ED2661C5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44119E24-95F7-47E7-BAE9-80C80099775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6953AAC6-F791-457D-81D0-B6AEC22E16C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AB3B6FB4-759D-4CF7-9B3E-D9FB83DAAB6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D4A3E767-CFB5-4B83-A259-DADE2C9F69D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1853115A-06BB-4E36-A208-1D8920B15E0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4884BEA5-6C8C-4B2D-8E74-0E861DBFB27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1083C9E9-0D10-4477-BE18-1789AC83806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D97F7B41-0E0D-40F0-8EE1-ED20A8013EC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1C355344-84DA-401F-B72D-3114BA834B0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E2CAD5E5-F7D4-40E7-B316-A746BEE658A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4B53EB04-A521-4EFC-B819-3D81AE110FC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6A21E34B-3194-4CD4-8ECB-CFD6F5566E9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397667BF-D539-4801-9B43-2A8343741D3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882814FB-3A3A-4F93-AACA-BA047D24B00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D16B7D0D-E35D-438E-B490-FA8C116A122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7F3DE9B4-D8F0-418D-B315-B0B6EAC469B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39BE4E5B-5B13-4346-AB1D-D161F40405F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AFD1FC99-62C4-4361-B23F-02A428D437F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4675D3A6-BE52-4D44-9D2F-7538A2E3482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9A95131D-2F43-45E2-88E9-F498F48DBB5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9341A717-9D6A-4052-8914-6F4B3452024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68BBC984-0A0E-4360-90AE-DD247C2AD96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739F4BDB-0E92-4BAC-A6EE-129EFF5A006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3C7F2050-CD20-4E7F-8339-5982F1072E6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6BC64052-835B-4970-82FC-17E2984A279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9CBFD31E-56F4-4FD4-BBE1-C154DF08787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9AF9E69B-BB0C-40E7-947E-31E28FA9175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9C695B03-8EBF-4E8D-A4D7-88768B66FBA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59AF0922-021F-4900-9F3D-202C4551AC0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874F950C-4BB6-4C59-9211-ED1E46EF029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23080EB5-3A2E-416E-B77E-2E9D555ADE4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7CCED69E-8734-4017-9BF8-8D60D3A90F0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F7FBC71F-E646-41AB-BCF7-46E25F1FBA5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9BF3CCE6-CA3D-41D9-AFFE-3B05E3AEDBE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BA60AE7C-ED91-4369-AABB-3F9E14761E2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DF2B3296-ED74-4675-938A-EE1DC5383C6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89441D45-55BD-4375-9A0D-972209F66A0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25BDED5A-FF3C-426E-8FA6-9E1B81BCE27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8ADB1D0E-F55E-40E3-A9AF-1B57DAA77BD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B403DAB5-F811-4825-BF0D-B8B30567F68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3BC6121F-E3B7-4C0F-BB45-3873B97E047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0B4A64D5-1C94-460B-B3C7-7B972CE1E27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24A04A8B-DEA8-4CAF-8CE7-8A561C4B9E7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D84D74D4-22C6-4C8A-A7A1-8E4D9F9E987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5CBB52E9-7391-485A-A465-0B3E1062C81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A524630A-8B35-4E0B-A89F-E595D7D67CD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94FBC174-C1C0-4D08-9582-346E0B69C31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0417B2BB-48CC-485A-B70B-FE53B4E604A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F869FCDC-FDFA-4935-8929-79058E79272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6293CB36-EB58-4B25-99B6-C04E9A4D061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A88C3C3B-B301-4FAD-8F48-A91CA281971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0FD2CF3F-AD3C-416B-A26F-9C6718BA1AE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A352516E-95AB-457F-8DB2-3D58BCC0866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6EC6E0A9-E591-46E1-971D-82C7EFD2B1B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9AA4AEEF-6B92-472D-A381-98F31CA3DD5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849670C8-5860-4445-9905-12DBDCDEE7B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3FCB6F9A-5E78-44FD-B745-C7167B9F781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B38EDBE8-484D-4F55-846E-B679C93C7F8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CDA945EB-6FD2-4E0F-B65D-C6A5E62D475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A9C44508-9F81-46DF-A7E2-5A9646AF35C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2F4FFAB4-052A-4686-9642-EF1E7DBEC5E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AA5BDC29-50A4-4E13-989E-47F3C6E1AC8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A997A362-5F62-4CFC-B229-F3F9E3E54B8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6098D70B-4A25-484B-92E6-E048EF2BAF2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ED3F08A8-B2B3-4026-B871-685893B15C4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B529E79E-744A-4653-90F2-BCA972F7ECC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81F2A4EB-DDE5-4D31-8ED4-12B9F106DB6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F7FFBA3B-95CE-4BF1-8D05-3DE8838545F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2E4A4214-239E-4573-8166-4CF8A1AB337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444B2B30-5DE4-47F4-ABFB-5635A56C52E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9D7A59C1-3A2D-4300-9DF0-F0A887F147E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6E8CE54D-DDA4-4FEB-B0FA-30B87E45812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A909E28C-59BD-4E5B-847C-B19AFE0FDF3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F5EE1FC5-1CE5-4BDD-BB69-3072DD63FB6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819EA65D-3147-4AEB-9E7F-B4194911BC2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2CD7813E-6A79-456D-8F28-FB97355AFCC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A0730B32-92C9-47B1-A0DD-17BC45FBF40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F53811AE-CD05-4AC2-8471-76E57E3C03C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49140ACC-0FAF-4FFF-87FC-70534E5A02F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6271C720-5897-4E81-B0DF-5FDB8BE552C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A73D333F-6C25-4735-BF2F-F0910069464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9530C133-EAC4-4E4E-9915-665AD56BCA1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F6ADE841-80F1-4F90-8CB5-894CD6C4539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DB00D688-C894-42FB-A53F-3885BE8E5E8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3973E7CB-C0A9-455A-A9A7-E26E00AC234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40F55DAC-8DCC-48F4-93F1-15F0B2D818F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BB5E653D-CC20-497C-BB75-0662C3C7E64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9912277C-9AFB-4DC9-A91B-59DC2DB3B78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CD8C456F-933F-4760-B42A-D809937E512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50B3AC54-E1BC-4FD9-B9CD-F16CD91013B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87A28FDD-D9A9-494F-9869-4D658EABC66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76406090-9A9C-42E9-A788-50AA302736F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8D46B602-E3EE-4FEF-B553-2A076DF3606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AA3B9C88-C377-4D34-A634-C539998921A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18105799-539C-4556-AE2B-96B63B40902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A2905EC7-6A5B-490A-AD2E-59A38617DA0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A61C2BCF-73CF-4864-AB98-C147B61329D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AA74A8DC-6271-4E50-8B03-F698F08BE04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1F4E8FA6-CE08-49F8-8085-7EDF1E168AB2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88EB5444-973A-459C-81C8-AED8AE7D820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92A2678E-DB0A-4D5C-A34C-32F486FE005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F2917CF8-9FBF-46E3-8D82-B7F718EEBE3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14182C2C-B92E-4DFF-926E-2FAAAED857C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CA460A76-7E63-4F40-9F2D-7EE5B5E3914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06D7D5AA-F316-4272-97FB-C9959C934BD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427282BF-8CC3-43FA-92F1-B98598D2318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7E10F10B-5336-49BC-A5BA-536A4233A71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276B3703-AFFA-4FEE-B087-BB46FC10484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C83381AA-8023-4504-BB67-C00DCBC525E9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506E983D-AB3F-4FA2-88B9-3D2F7CE00636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A732FF6A-13C7-4BD3-925A-B2C860DDE56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9087C562-D009-4EA0-99B5-CDF6025F398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BDBF6429-B340-43EC-AB48-03D0C0BBEFC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E3815699-456A-49E3-8988-CD4C5E8A69D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708CF0C8-7FD6-4543-807B-2FADDD580B0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C27914F3-89B0-4C7F-8C93-038123AF1B1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BD29B4E5-1051-4082-87B6-639455BDCA1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B6F2FAEC-DA63-4B10-B7DD-494BA166734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F8F82E61-AC96-4080-89E7-1CD5D84C113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8EE05DD8-B185-4201-8B54-F258B59BA41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4D474C55-EE20-40E3-A221-B422A384B04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3B7FD078-7445-477F-8ABD-65EBF3B39FC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E9313C11-38B3-44A7-A489-BFA144238147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513D8FE3-845E-4168-B034-7A1C27ECA51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51DA471F-1612-4D35-80D2-4650910C8F5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BA1CAD69-C89D-4988-A420-FB3106907C30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FC9EA57A-3804-4E1D-99C8-D6BEC486964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0AD5DB4D-4C2B-4588-B6B1-8AAEB5B7E791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89D8545B-018A-40FE-A61D-9637E81E133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6A4768D1-5DFC-4494-BFBB-9730FCD4CC9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C2FA673D-2D6D-4048-8B34-6DA8F579804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AF4880F5-3FAF-495B-952C-F0E093E3818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828D577E-167F-4A1D-80D0-FBA49BAD969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7C0D70A8-D41A-4080-81DC-AEF882F49F0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2017DD62-8836-46EC-B068-D5B884A02F9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49DA6552-D800-444E-94B0-6C714A1FD5B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833EA53D-51D3-4D90-9A46-8B39C23591A3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F55120FE-26AA-449D-BC7E-15000E960B78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C9DD67AE-7D55-4C83-A48F-E5934DF0C48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1D897B9F-C1C3-4443-ACAA-19D74BE4F9B5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FA369824-6366-43DE-81A5-6B4C669282C4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39C73B80-0AF0-43ED-89B2-5098C755F46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35CDDC70-BBF2-4902-AB7D-2FB4704B979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B40EBAB4-FAD0-4256-A636-31A970CCC00B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A8BEFFA1-CDB6-4EE6-B7CD-ABDAF2ED0CEA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D6FABB3A-6550-489E-9629-A90B72D903CE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E68000A0-2CF6-4C47-925F-81D11F70C6ED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B93C8400-F75F-4801-948B-DCC2B1D12ECF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6D8AAED1-E918-49A3-BEDC-942604BD684C}"/>
            </a:ext>
          </a:extLst>
        </xdr:cNvPr>
        <xdr:cNvSpPr txBox="1">
          <a:spLocks noChangeArrowheads="1"/>
        </xdr:cNvSpPr>
      </xdr:nvSpPr>
      <xdr:spPr bwMode="auto">
        <a:xfrm>
          <a:off x="5029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A6090B0A-D459-4F7C-90A1-CF051A0AB270}"/>
            </a:ext>
          </a:extLst>
        </xdr:cNvPr>
        <xdr:cNvSpPr txBox="1">
          <a:spLocks noChangeArrowheads="1"/>
        </xdr:cNvSpPr>
      </xdr:nvSpPr>
      <xdr:spPr bwMode="auto">
        <a:xfrm>
          <a:off x="6553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08D0A9BE-43CD-403B-A389-A3B9A6DCEF26}"/>
            </a:ext>
          </a:extLst>
        </xdr:cNvPr>
        <xdr:cNvSpPr txBox="1">
          <a:spLocks noChangeArrowheads="1"/>
        </xdr:cNvSpPr>
      </xdr:nvSpPr>
      <xdr:spPr bwMode="auto">
        <a:xfrm>
          <a:off x="6553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9E5B6776-FAD0-41B4-9F40-3B0960DBEE36}"/>
            </a:ext>
          </a:extLst>
        </xdr:cNvPr>
        <xdr:cNvSpPr txBox="1">
          <a:spLocks noChangeArrowheads="1"/>
        </xdr:cNvSpPr>
      </xdr:nvSpPr>
      <xdr:spPr bwMode="auto">
        <a:xfrm>
          <a:off x="65532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FAEBEFEF-B230-4CB2-AA4C-2A274554A9C5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345AC7A2-2442-4F6C-BB86-498A8F0DA671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1E42A103-5A7B-4150-A27B-224059FC0EF7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4B47EFC1-1F07-4460-BB65-441D999A6517}"/>
            </a:ext>
          </a:extLst>
        </xdr:cNvPr>
        <xdr:cNvSpPr txBox="1">
          <a:spLocks noChangeArrowheads="1"/>
        </xdr:cNvSpPr>
      </xdr:nvSpPr>
      <xdr:spPr bwMode="auto">
        <a:xfrm>
          <a:off x="7376160" y="24612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4468FA39-DD8C-4519-B511-C66ACD88EB7A}"/>
            </a:ext>
          </a:extLst>
        </xdr:cNvPr>
        <xdr:cNvSpPr txBox="1">
          <a:spLocks noChangeArrowheads="1"/>
        </xdr:cNvSpPr>
      </xdr:nvSpPr>
      <xdr:spPr bwMode="auto">
        <a:xfrm>
          <a:off x="7376160" y="26746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82605750-2F25-41C5-B618-A7388CBF32EA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ABC59F9E-9257-4721-AA2E-CBA25E7DE828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E9CFC85E-2212-4F37-8716-898C4FEF8D75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EA6C1AD8-535D-4B70-AA23-ADAEDB856A67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40A47FE3-6CA0-4CA5-B626-6102189B4C5A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957B80A1-784A-4D4D-BF62-295A05DD0908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47A95EBC-126C-44F6-A804-64657E41144C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0C197341-7D54-41A4-AAFD-BBABCF3273A4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31EBE11D-9146-4E2C-9698-A656BE86E6D4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3205AC5F-9382-46A4-92E0-65B1014AC14B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3F7E6BC7-49EB-4C4E-8F06-79A13E36240E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7A305623-A3BF-427D-A60E-C9CB3084EF4F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76B6A36E-32DC-4EC3-BF74-80D1782FCA5A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6FF2A78C-729B-484A-AE4A-580555BA7995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39564972-D964-4AA1-BE8B-0419DD7E8FC5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A53D3160-A8DE-4558-9D3C-F8269A2BCB73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4A7044AD-533B-478B-9E98-7541A686413E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1BD92138-6F8C-489E-BB76-0E2BCDDA5A42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53112144-02EC-4CCA-ADA8-D3BADF3790B1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1BC026CA-ECD5-4EF4-8B35-D88865BC85B1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88ED4F49-1BE9-4805-A31F-23133049D853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9A74FB38-058E-41E1-89CE-EAA1663D5AF4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2188E683-5C9B-4DB2-B0A1-0F8A8B3F7C39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470A768E-E091-46B5-8D2B-5163041E5D32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6C46191D-F659-4C89-AB71-5DF2D7C074A1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EA0E04BC-B0DA-48EB-9A40-F73E487CF769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64DEA0DD-9CF3-4A91-B937-5B13A1625B78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413E590F-F83C-4504-8004-B2FAF84D1080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ACCDFF00-7B34-412B-9986-1E938D23A874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37DE75E6-A34E-4568-ADB6-380118AF3C44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74BA5143-8A13-4572-8280-536F19B0A3CB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ECC9CC9B-F625-464E-911E-F2B147260103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123B9DE5-81F5-49E7-9D56-629422D38DDA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16903524-342E-4022-80D6-C96EA5D395E2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EACCA4BA-C7FA-422C-8749-BF9E0C43E777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D1AE598E-53D9-4D9F-9DD0-E9F35CC29A7E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2877B712-D35E-4CE0-9D2B-07DFD6D5C028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21CBD1D7-102B-4616-A7EA-58B2FACB1AF2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8D1D1F6D-2D4A-4A9A-9099-F442C3BC8E99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6486587B-B422-46ED-82DC-28F00A5C5FAC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D3A81F1A-D4A2-4474-8C48-08ED141E9CE7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CEEF76CE-DA48-492A-B4A9-83E38843E1A5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D17709F8-0053-4E3B-9B52-CFE00E2B883A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07E570DB-368D-4DB1-9B7F-8925125105CE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35F41702-5AD2-4955-9349-60E864D24B7F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6152F2D0-C1D5-4F55-BACA-8469DA30C590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E1277B03-1737-45EA-BC4F-6A9125AE98D1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7DC96092-CF95-47B4-A746-4540D50B3C84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FE945173-FAAC-4B0A-8274-009E948FDB0D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F96D63DF-16F2-487A-AC56-0B0254BEF628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75DB2647-65AC-442E-8FB7-2AD2C8882CC3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D0107D81-4F6D-4161-BF93-0918A16A8B87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4F66FB18-71C0-4230-8028-3C9B58734E96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AC559B57-7ABC-435C-87E9-401D7C715578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72A9B4DA-F6AE-4D87-ADC2-C641A47162CF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4FBCC1DC-986D-4658-B39A-8B8A51EADDFF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56247435-34B6-4E19-A3A4-A7CB16049DEA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FEB9EE1E-19FD-44C7-9C66-559C9C6E4745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BDE542FD-11D5-45B5-BFAA-5E88C73BDDD7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D73FC93D-29D6-42FB-A9BC-8A82979EF503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07EE41ED-0A84-43E6-9E0D-F16F4F021038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6314B609-518C-47F1-83E4-0D3CB05E4D35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2499F633-28BB-45C8-BF67-C1BC7F210A97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EF15057D-1FD8-4023-AEE8-6F85AB26645F}"/>
            </a:ext>
          </a:extLst>
        </xdr:cNvPr>
        <xdr:cNvSpPr txBox="1">
          <a:spLocks noChangeArrowheads="1"/>
        </xdr:cNvSpPr>
      </xdr:nvSpPr>
      <xdr:spPr bwMode="auto">
        <a:xfrm>
          <a:off x="8122920" y="5903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C008CE94-7292-4EA4-98AB-B40E4B0491BF}"/>
            </a:ext>
          </a:extLst>
        </xdr:cNvPr>
        <xdr:cNvSpPr txBox="1">
          <a:spLocks noChangeArrowheads="1"/>
        </xdr:cNvSpPr>
      </xdr:nvSpPr>
      <xdr:spPr bwMode="auto">
        <a:xfrm>
          <a:off x="8122920" y="633603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78D85222-C6C4-4496-B14B-535D693B4402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732EEC9A-22A4-4A0E-B33B-A3053AB1F837}"/>
            </a:ext>
          </a:extLst>
        </xdr:cNvPr>
        <xdr:cNvSpPr txBox="1">
          <a:spLocks noChangeArrowheads="1"/>
        </xdr:cNvSpPr>
      </xdr:nvSpPr>
      <xdr:spPr bwMode="auto">
        <a:xfrm>
          <a:off x="7376160" y="24612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74ABF1C2-2EEA-44DC-B1B0-C71FCAA6BEB0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CC864D21-03B6-46CB-9EEF-C2A39E92B1A6}"/>
            </a:ext>
          </a:extLst>
        </xdr:cNvPr>
        <xdr:cNvSpPr txBox="1">
          <a:spLocks noChangeArrowheads="1"/>
        </xdr:cNvSpPr>
      </xdr:nvSpPr>
      <xdr:spPr bwMode="auto">
        <a:xfrm>
          <a:off x="7376160" y="2712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A7F5326B-E0C2-4EAF-96C3-2F4A95B1DC2F}"/>
            </a:ext>
          </a:extLst>
        </xdr:cNvPr>
        <xdr:cNvSpPr txBox="1">
          <a:spLocks noChangeArrowheads="1"/>
        </xdr:cNvSpPr>
      </xdr:nvSpPr>
      <xdr:spPr bwMode="auto">
        <a:xfrm>
          <a:off x="8122920" y="591997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345</xdr:row>
      <xdr:rowOff>0</xdr:rowOff>
    </xdr:from>
    <xdr:to>
      <xdr:col>9</xdr:col>
      <xdr:colOff>76200</xdr:colOff>
      <xdr:row>346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97B1725A-49F9-491A-9CED-957F326CD6BB}"/>
            </a:ext>
          </a:extLst>
        </xdr:cNvPr>
        <xdr:cNvSpPr txBox="1">
          <a:spLocks noChangeArrowheads="1"/>
        </xdr:cNvSpPr>
      </xdr:nvSpPr>
      <xdr:spPr bwMode="auto">
        <a:xfrm>
          <a:off x="8122920" y="567918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B990AC22-1CBF-4025-9E75-6453070EACE7}"/>
            </a:ext>
          </a:extLst>
        </xdr:cNvPr>
        <xdr:cNvSpPr txBox="1">
          <a:spLocks noChangeArrowheads="1"/>
        </xdr:cNvSpPr>
      </xdr:nvSpPr>
      <xdr:spPr bwMode="auto">
        <a:xfrm>
          <a:off x="8122920" y="575995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274</xdr:row>
      <xdr:rowOff>76200</xdr:rowOff>
    </xdr:from>
    <xdr:to>
      <xdr:col>7</xdr:col>
      <xdr:colOff>304800</xdr:colOff>
      <xdr:row>275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7FB443B0-BB84-48F6-8156-522A6BC91D15}"/>
            </a:ext>
          </a:extLst>
        </xdr:cNvPr>
        <xdr:cNvSpPr txBox="1">
          <a:spLocks noChangeArrowheads="1"/>
        </xdr:cNvSpPr>
      </xdr:nvSpPr>
      <xdr:spPr bwMode="auto">
        <a:xfrm>
          <a:off x="6842760" y="45506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40260FCB-0382-47B9-BB00-F489FE2EFB9B}"/>
            </a:ext>
          </a:extLst>
        </xdr:cNvPr>
        <xdr:cNvSpPr txBox="1">
          <a:spLocks noChangeArrowheads="1"/>
        </xdr:cNvSpPr>
      </xdr:nvSpPr>
      <xdr:spPr bwMode="auto">
        <a:xfrm>
          <a:off x="7376160" y="90190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2C345BF8-834E-4EF1-B79F-5B6729340569}"/>
            </a:ext>
          </a:extLst>
        </xdr:cNvPr>
        <xdr:cNvSpPr txBox="1">
          <a:spLocks noChangeArrowheads="1"/>
        </xdr:cNvSpPr>
      </xdr:nvSpPr>
      <xdr:spPr bwMode="auto">
        <a:xfrm>
          <a:off x="737616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63F9B364-CAE2-4D9D-899B-6B7FC0AE9B36}"/>
            </a:ext>
          </a:extLst>
        </xdr:cNvPr>
        <xdr:cNvSpPr txBox="1">
          <a:spLocks noChangeArrowheads="1"/>
        </xdr:cNvSpPr>
      </xdr:nvSpPr>
      <xdr:spPr bwMode="auto">
        <a:xfrm>
          <a:off x="737616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205373B7-92D2-440B-BFA0-B0E2348CCEAF}"/>
            </a:ext>
          </a:extLst>
        </xdr:cNvPr>
        <xdr:cNvSpPr txBox="1">
          <a:spLocks noChangeArrowheads="1"/>
        </xdr:cNvSpPr>
      </xdr:nvSpPr>
      <xdr:spPr bwMode="auto">
        <a:xfrm>
          <a:off x="737616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E8CAEC90-46DC-4162-9B35-411866B2AB8F}"/>
            </a:ext>
          </a:extLst>
        </xdr:cNvPr>
        <xdr:cNvSpPr txBox="1">
          <a:spLocks noChangeArrowheads="1"/>
        </xdr:cNvSpPr>
      </xdr:nvSpPr>
      <xdr:spPr bwMode="auto">
        <a:xfrm>
          <a:off x="7376160" y="99242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FC2725FF-CE95-448C-AB62-C6DFD275A247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D8FDE6B0-DE73-4893-B190-A8E1A3219CAC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3D8F2300-8C14-42A3-89A3-79CA95C48E80}"/>
            </a:ext>
          </a:extLst>
        </xdr:cNvPr>
        <xdr:cNvSpPr txBox="1">
          <a:spLocks noChangeArrowheads="1"/>
        </xdr:cNvSpPr>
      </xdr:nvSpPr>
      <xdr:spPr bwMode="auto">
        <a:xfrm>
          <a:off x="7376160" y="99410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702DEFCE-B1DC-4251-83FB-395D7CB663E0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AEB8B4AB-DAF3-4DAB-8DB6-3CAFCE421B01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3D82D949-4D8D-4637-947C-035665702E41}"/>
            </a:ext>
          </a:extLst>
        </xdr:cNvPr>
        <xdr:cNvSpPr txBox="1">
          <a:spLocks noChangeArrowheads="1"/>
        </xdr:cNvSpPr>
      </xdr:nvSpPr>
      <xdr:spPr bwMode="auto">
        <a:xfrm>
          <a:off x="7376160" y="99578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A6EA1F97-004F-49A7-AB91-473EE72F8E26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0C934EEB-2D9D-4275-87F5-6B0660322AD6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D919AE3C-4037-47A5-BAE7-7453A494F36C}"/>
            </a:ext>
          </a:extLst>
        </xdr:cNvPr>
        <xdr:cNvSpPr txBox="1">
          <a:spLocks noChangeArrowheads="1"/>
        </xdr:cNvSpPr>
      </xdr:nvSpPr>
      <xdr:spPr bwMode="auto">
        <a:xfrm>
          <a:off x="7376160" y="99745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C8B6DDF0-07B6-407D-89A1-A2DD57FC36B7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03B909CB-841A-4A2C-9E61-6308D1766535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D23DF786-6193-489E-8B6D-8BBEBFB0A79D}"/>
            </a:ext>
          </a:extLst>
        </xdr:cNvPr>
        <xdr:cNvSpPr txBox="1">
          <a:spLocks noChangeArrowheads="1"/>
        </xdr:cNvSpPr>
      </xdr:nvSpPr>
      <xdr:spPr bwMode="auto">
        <a:xfrm>
          <a:off x="7376160" y="99913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42C3EA4A-DA9C-4F99-99B5-01B7FE4098B6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0DE65E75-B462-4541-9D08-B111E007554E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C1EB149E-0B7F-413B-8F7A-417271755EA8}"/>
            </a:ext>
          </a:extLst>
        </xdr:cNvPr>
        <xdr:cNvSpPr txBox="1">
          <a:spLocks noChangeArrowheads="1"/>
        </xdr:cNvSpPr>
      </xdr:nvSpPr>
      <xdr:spPr bwMode="auto">
        <a:xfrm>
          <a:off x="7376160" y="100081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855A3DC4-5097-47E3-AD2D-8589CC2A91E9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AAA02A8C-B922-47E6-A9CA-940F631CFCAB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89B5192A-3D4E-48CC-8412-02659927CEBE}"/>
            </a:ext>
          </a:extLst>
        </xdr:cNvPr>
        <xdr:cNvSpPr txBox="1">
          <a:spLocks noChangeArrowheads="1"/>
        </xdr:cNvSpPr>
      </xdr:nvSpPr>
      <xdr:spPr bwMode="auto">
        <a:xfrm>
          <a:off x="7376160" y="100248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956C245B-611D-4735-9170-AAA035A02345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10ADD3C9-F41E-4A87-BCB5-104E90ABF3AC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48B8311B-8A9E-43E0-90EB-7709B076549C}"/>
            </a:ext>
          </a:extLst>
        </xdr:cNvPr>
        <xdr:cNvSpPr txBox="1">
          <a:spLocks noChangeArrowheads="1"/>
        </xdr:cNvSpPr>
      </xdr:nvSpPr>
      <xdr:spPr bwMode="auto">
        <a:xfrm>
          <a:off x="7376160" y="100416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D2090AD5-B36A-4B97-8519-776DA70B93BC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D15A9422-5035-4F3C-BA29-4D49C9912FB4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615E1B3A-B423-456B-B468-936909471CD3}"/>
            </a:ext>
          </a:extLst>
        </xdr:cNvPr>
        <xdr:cNvSpPr txBox="1">
          <a:spLocks noChangeArrowheads="1"/>
        </xdr:cNvSpPr>
      </xdr:nvSpPr>
      <xdr:spPr bwMode="auto">
        <a:xfrm>
          <a:off x="7376160" y="100584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E0DD04D0-60FA-42A1-81A5-456AEADD1B43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672595BE-8428-4977-A47A-0AE4D385BBA1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F373BC13-2FBB-422F-93C5-06F2CCFC1FCC}"/>
            </a:ext>
          </a:extLst>
        </xdr:cNvPr>
        <xdr:cNvSpPr txBox="1">
          <a:spLocks noChangeArrowheads="1"/>
        </xdr:cNvSpPr>
      </xdr:nvSpPr>
      <xdr:spPr bwMode="auto">
        <a:xfrm>
          <a:off x="7376160" y="100751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D4D3C097-CC70-41DA-93ED-8876D466ADB1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510E2653-7A1C-4857-B8B9-615DEB4C0BB0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193E681E-782D-4EDC-8E28-58AE96BDB366}"/>
            </a:ext>
          </a:extLst>
        </xdr:cNvPr>
        <xdr:cNvSpPr txBox="1">
          <a:spLocks noChangeArrowheads="1"/>
        </xdr:cNvSpPr>
      </xdr:nvSpPr>
      <xdr:spPr bwMode="auto">
        <a:xfrm>
          <a:off x="7376160" y="100919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0B1FE235-8CE0-4FDD-9745-D8160AB77CBE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9C2A0BEE-BFCC-4CD7-A6AA-62763B31830B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F25083FE-59D0-4F32-9DBC-41D281CDD5C1}"/>
            </a:ext>
          </a:extLst>
        </xdr:cNvPr>
        <xdr:cNvSpPr txBox="1">
          <a:spLocks noChangeArrowheads="1"/>
        </xdr:cNvSpPr>
      </xdr:nvSpPr>
      <xdr:spPr bwMode="auto">
        <a:xfrm>
          <a:off x="7376160" y="101086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2B6CFD5E-9569-4FF6-83BC-3BA4FB6FCB03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5C7C75B7-53EE-426F-AFD2-E3393916A84F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C56A4AE2-905F-4B9D-8077-038A8DBA9414}"/>
            </a:ext>
          </a:extLst>
        </xdr:cNvPr>
        <xdr:cNvSpPr txBox="1">
          <a:spLocks noChangeArrowheads="1"/>
        </xdr:cNvSpPr>
      </xdr:nvSpPr>
      <xdr:spPr bwMode="auto">
        <a:xfrm>
          <a:off x="7376160" y="101254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E999EAE2-D699-470F-887A-531CECCBAB5F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B47878D4-49AD-43BE-986C-401BA9BE38E4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4155D35F-EC7C-42DB-BACB-46143A7B1780}"/>
            </a:ext>
          </a:extLst>
        </xdr:cNvPr>
        <xdr:cNvSpPr txBox="1">
          <a:spLocks noChangeArrowheads="1"/>
        </xdr:cNvSpPr>
      </xdr:nvSpPr>
      <xdr:spPr bwMode="auto">
        <a:xfrm>
          <a:off x="7376160" y="101422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74855E7B-95D1-48B2-81F8-5CED73384198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D1FDB7E8-A752-4E59-BD49-A5C43CC711EB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2FB5CF50-EA5B-45A1-9B4A-4D94D150CD78}"/>
            </a:ext>
          </a:extLst>
        </xdr:cNvPr>
        <xdr:cNvSpPr txBox="1">
          <a:spLocks noChangeArrowheads="1"/>
        </xdr:cNvSpPr>
      </xdr:nvSpPr>
      <xdr:spPr bwMode="auto">
        <a:xfrm>
          <a:off x="7376160" y="1015898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B497983A-AC1E-416B-99C0-487F7B00FE8E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0F88AA78-A124-42C7-8D34-09BF71F73521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FFE95E90-385D-4996-A2DC-E81E8019E045}"/>
            </a:ext>
          </a:extLst>
        </xdr:cNvPr>
        <xdr:cNvSpPr txBox="1">
          <a:spLocks noChangeArrowheads="1"/>
        </xdr:cNvSpPr>
      </xdr:nvSpPr>
      <xdr:spPr bwMode="auto">
        <a:xfrm>
          <a:off x="7376160" y="1017574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8127ED7D-E02B-4361-978E-979E563B3FB0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1338E847-10C3-4C1C-8AC0-B30DD91C15FB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58BA23A0-6BEE-44F2-B9FF-D0CEA722DA18}"/>
            </a:ext>
          </a:extLst>
        </xdr:cNvPr>
        <xdr:cNvSpPr txBox="1">
          <a:spLocks noChangeArrowheads="1"/>
        </xdr:cNvSpPr>
      </xdr:nvSpPr>
      <xdr:spPr bwMode="auto">
        <a:xfrm>
          <a:off x="7376160" y="1019251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87FE0BA1-26E0-47BC-853F-3C73870214A8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A40CDA37-1164-47D3-BF2D-280D6D1EA2E1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BCDD17E2-943D-4A73-8A77-685292D08387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C97F1E6C-3D4E-441C-BA42-001AEA4DD87F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A5D973D4-9986-48CF-9C1A-B814ECA77B57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8725F246-9F29-4C9B-A512-0A06A2C2265D}"/>
            </a:ext>
          </a:extLst>
        </xdr:cNvPr>
        <xdr:cNvSpPr txBox="1">
          <a:spLocks noChangeArrowheads="1"/>
        </xdr:cNvSpPr>
      </xdr:nvSpPr>
      <xdr:spPr bwMode="auto">
        <a:xfrm>
          <a:off x="7376160" y="102595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A7479360-6ACB-4CA9-93A3-ECB5962F25C5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1CA5B6B5-DC92-4468-BD3D-C2DE228B894F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7426F01C-3C8B-4D9E-B9FF-A9B73279CC52}"/>
            </a:ext>
          </a:extLst>
        </xdr:cNvPr>
        <xdr:cNvSpPr txBox="1">
          <a:spLocks noChangeArrowheads="1"/>
        </xdr:cNvSpPr>
      </xdr:nvSpPr>
      <xdr:spPr bwMode="auto">
        <a:xfrm>
          <a:off x="7376160" y="102763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621C699F-65B0-4B42-833C-999AC5FE64DC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BAF52FDA-5D0E-4F4F-95D9-B075403EFDAA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B0B7248E-D659-4429-A50E-26BE7AF6F776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03321A4C-3CE4-4702-8EDF-CAE3176B651C}"/>
            </a:ext>
          </a:extLst>
        </xdr:cNvPr>
        <xdr:cNvSpPr txBox="1">
          <a:spLocks noChangeArrowheads="1"/>
        </xdr:cNvSpPr>
      </xdr:nvSpPr>
      <xdr:spPr bwMode="auto">
        <a:xfrm>
          <a:off x="8122920" y="582396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26432748-B1D1-4F9F-A04C-22D1CDB99588}"/>
            </a:ext>
          </a:extLst>
        </xdr:cNvPr>
        <xdr:cNvSpPr txBox="1">
          <a:spLocks noChangeArrowheads="1"/>
        </xdr:cNvSpPr>
      </xdr:nvSpPr>
      <xdr:spPr bwMode="auto">
        <a:xfrm>
          <a:off x="8122920" y="632002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CACA4634-C3C6-418A-86B7-2F132F799DC5}"/>
            </a:ext>
          </a:extLst>
        </xdr:cNvPr>
        <xdr:cNvSpPr txBox="1">
          <a:spLocks noChangeArrowheads="1"/>
        </xdr:cNvSpPr>
      </xdr:nvSpPr>
      <xdr:spPr bwMode="auto">
        <a:xfrm>
          <a:off x="8122920" y="63520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CC6DEF55-EB29-4ACD-A4C4-48E05AD649A5}"/>
            </a:ext>
          </a:extLst>
        </xdr:cNvPr>
        <xdr:cNvGrpSpPr>
          <a:grpSpLocks/>
        </xdr:cNvGrpSpPr>
      </xdr:nvGrpSpPr>
      <xdr:grpSpPr bwMode="auto">
        <a:xfrm>
          <a:off x="5029200" y="28575"/>
          <a:ext cx="3023235" cy="36766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72476633-4DBF-4A02-ADC5-69A4CB3542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032F9814-7104-4E9E-BA5E-5AE1445802C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37BB88A9-D567-4944-98D3-3233AE35479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4023E342-CFAC-4840-BAF9-6EA2AAE7632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22307978-2503-43E6-AA2A-ED1C9EA3C97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670F0332-D80F-4FC3-9A06-4996FCADBA6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4B27F8EF-DF83-49DA-BE58-9DD09E2B417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25CC7251-1ECE-4579-B07C-EBB3967DD6F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B520583E-6041-4C13-9D6E-7B4A3241115A}"/>
            </a:ext>
          </a:extLst>
        </xdr:cNvPr>
        <xdr:cNvSpPr txBox="1">
          <a:spLocks noChangeArrowheads="1"/>
        </xdr:cNvSpPr>
      </xdr:nvSpPr>
      <xdr:spPr bwMode="auto">
        <a:xfrm>
          <a:off x="8122920" y="5903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819286A2-FC2C-4AA5-BB8E-0263D19E5751}"/>
            </a:ext>
          </a:extLst>
        </xdr:cNvPr>
        <xdr:cNvSpPr txBox="1">
          <a:spLocks noChangeArrowheads="1"/>
        </xdr:cNvSpPr>
      </xdr:nvSpPr>
      <xdr:spPr bwMode="auto">
        <a:xfrm>
          <a:off x="8122920" y="632002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379</xdr:row>
      <xdr:rowOff>0</xdr:rowOff>
    </xdr:from>
    <xdr:to>
      <xdr:col>9</xdr:col>
      <xdr:colOff>76200</xdr:colOff>
      <xdr:row>380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D89AE538-DE58-4133-AB53-360435E77D71}"/>
            </a:ext>
          </a:extLst>
        </xdr:cNvPr>
        <xdr:cNvSpPr txBox="1">
          <a:spLocks noChangeArrowheads="1"/>
        </xdr:cNvSpPr>
      </xdr:nvSpPr>
      <xdr:spPr bwMode="auto">
        <a:xfrm>
          <a:off x="8122920" y="622401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850BB50F-5ED8-4603-B9B4-E56B8AA354DF}"/>
            </a:ext>
          </a:extLst>
        </xdr:cNvPr>
        <xdr:cNvSpPr txBox="1">
          <a:spLocks noChangeArrowheads="1"/>
        </xdr:cNvSpPr>
      </xdr:nvSpPr>
      <xdr:spPr bwMode="auto">
        <a:xfrm>
          <a:off x="8122920" y="633603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5FFDC5F6-0FC0-423F-8E98-DD9F57ED6778}"/>
            </a:ext>
          </a:extLst>
        </xdr:cNvPr>
        <xdr:cNvSpPr txBox="1">
          <a:spLocks noChangeArrowheads="1"/>
        </xdr:cNvSpPr>
      </xdr:nvSpPr>
      <xdr:spPr bwMode="auto">
        <a:xfrm>
          <a:off x="8122920" y="633603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09B6B361-F920-4CBB-A27E-825965DEB457}"/>
            </a:ext>
          </a:extLst>
        </xdr:cNvPr>
        <xdr:cNvSpPr txBox="1">
          <a:spLocks noChangeArrowheads="1"/>
        </xdr:cNvSpPr>
      </xdr:nvSpPr>
      <xdr:spPr bwMode="auto">
        <a:xfrm>
          <a:off x="8122920" y="635203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A8DA3884-7F8F-4089-AB45-2F6552555BB6}"/>
            </a:ext>
          </a:extLst>
        </xdr:cNvPr>
        <xdr:cNvSpPr txBox="1">
          <a:spLocks noChangeArrowheads="1"/>
        </xdr:cNvSpPr>
      </xdr:nvSpPr>
      <xdr:spPr bwMode="auto">
        <a:xfrm>
          <a:off x="2179320" y="94046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FB6A6BDF-45CE-470C-B024-9DD19FE4539C}"/>
            </a:ext>
          </a:extLst>
        </xdr:cNvPr>
        <xdr:cNvSpPr txBox="1">
          <a:spLocks noChangeArrowheads="1"/>
        </xdr:cNvSpPr>
      </xdr:nvSpPr>
      <xdr:spPr bwMode="auto">
        <a:xfrm>
          <a:off x="2179320" y="94046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CC9C21DD-4460-4622-8B1E-B0875D8E5E60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DBBAE206-0C29-43A7-927F-03FF5FB6BE73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94C0C3D2-6DEF-4BC3-952B-926B391BA344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A91AEF31-C5C9-4497-BBFE-3B6A3E97DD87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A1758FFA-711F-471C-A1EC-BB7E179D7E41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CFEE6656-5791-4390-999A-84BD311B9599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28149B39-DDA4-4475-BA9F-A6C712B9D550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450D3185-396B-4169-8BE8-7593F8D01FBF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A35A0040-515E-4C96-B7F7-FF2A623B8B63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00E47C4F-2E88-4877-9ADD-ADABAD9EA269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11825261-85CE-409C-B23D-A3290793142D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9C07DD5E-C9BB-4116-B4B7-B725C552B9F6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3E213D90-F1BB-48ED-BA07-A5EC194B5063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8B29E6D2-54AB-4F24-97FA-6080E0ACA146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10C4C1FD-9C0B-4522-AAFA-14BA76D75B4D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DE8B3E39-3038-4770-BA67-0DB181D28EB4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914EC4B9-D425-4AC0-933D-AB2A4B66A4EE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8112A941-D3DB-4C20-89D7-2CDEDD6EDED6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03C23594-E770-4F5F-A9FF-4A51FE861B68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449C390E-0EFE-4FA5-9673-5BD59E767681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47CDF4B8-B7AF-4247-8335-5B51F458186A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815D8BE8-C5D5-4F16-913C-7181F657F05A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6A1694F2-54B6-4E15-B009-14D5E5A303A3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24AE4AAA-1F94-4515-BF21-455BBBDF7B16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9243E75E-66FA-4F8F-933B-5DDD6D562294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9F0D9DD6-4746-412E-8FCA-8B651B0DB6D8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66F3B7C6-BB79-4554-BA52-FB9FA755E184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FCD9A2DB-9E51-49A9-A92A-BC89327BB61E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A2521A2D-9F2F-44F4-A863-E5C014D4C9CD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E28E3CAF-5DD3-46C2-851A-0D1CEE6F66E3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02E72C07-0CD7-45EF-BA86-06E70973B575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074D5079-6BA0-4DD7-B60F-75E0EB269DF5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70931046-1C97-4C87-A111-05EACC87721B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25444E0A-F591-4496-BCA5-6DF57BD96A0F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69A2199D-8AE5-4C6A-B98B-3BD8E5AB995C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C9B0329A-C3D7-4464-9181-C6C48EA3BA94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622B24B2-E9B7-4859-A52D-7169B1302256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D381EAC4-B709-4F35-8D15-D91AB2AAC3EB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563606F0-BE5A-4725-B6E5-81C16895F406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819DEBC7-4BBC-49C9-8868-C481C64B67B3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CB7344E6-F5AC-4868-B09D-44499EE9794A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B022175C-4BFA-4CB9-851C-01F70649ED71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2BB7ECC0-A239-4AB7-AB9A-CDC0B0DFC398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3B64BB33-4C9C-4F49-B6B5-C1058E7B54A6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8EE27CBD-69C2-4633-9AD8-33B5EC6817E1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6A29CD22-816E-4056-A1E2-4AA9F962B7C0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5928D584-5B8A-4D68-80D1-DF6A65212739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AAA9A703-2F12-4BC8-A2CD-A5C63316A81D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E2E21054-3445-4A8F-99FD-B5FE59878766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2473B67E-55B8-4120-8E0A-C55A431C42B6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F9BB8C0D-496D-4239-B1E6-C4E135711FA0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29159417-BC36-43B1-AFC2-1028B57B6B81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BD2D4D0D-2326-4ED5-9CE6-308508B45BB0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F6688AC1-D34B-40EE-ADE5-136B650BA6D0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4D6D1BFA-687D-4B9D-BEC1-48693EED35BA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D76DA489-D371-491A-BE14-6717579C1BA4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12A8E095-5444-4F6D-AFCE-379EF45ACCCB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ABF59C3B-C0A2-4B33-9974-6D815C0CD41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595F5874-37D4-4500-84D2-7EBC9568D91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FDFF675D-522C-4099-8993-9F4DAB8061C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0374B055-59CA-4006-AAFD-AC7F00FB7335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84610C78-0B04-4B77-BAB8-5DB75352296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736124DE-4538-42DA-911E-2F215455623B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F172C0CC-5D2C-4075-A971-E26EFD049A6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1B432D3A-7F11-44BC-ADBB-B508421CE602}"/>
            </a:ext>
          </a:extLst>
        </xdr:cNvPr>
        <xdr:cNvSpPr txBox="1">
          <a:spLocks noChangeArrowheads="1"/>
        </xdr:cNvSpPr>
      </xdr:nvSpPr>
      <xdr:spPr bwMode="auto">
        <a:xfrm>
          <a:off x="2179320" y="97231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2805B09A-E9BB-4A3B-B5C9-188F6F337B4A}"/>
            </a:ext>
          </a:extLst>
        </xdr:cNvPr>
        <xdr:cNvSpPr txBox="1">
          <a:spLocks noChangeArrowheads="1"/>
        </xdr:cNvSpPr>
      </xdr:nvSpPr>
      <xdr:spPr bwMode="auto">
        <a:xfrm>
          <a:off x="2179320" y="97231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83F53833-31DB-43B5-A854-D755E554EF7E}"/>
            </a:ext>
          </a:extLst>
        </xdr:cNvPr>
        <xdr:cNvSpPr txBox="1">
          <a:spLocks noChangeArrowheads="1"/>
        </xdr:cNvSpPr>
      </xdr:nvSpPr>
      <xdr:spPr bwMode="auto">
        <a:xfrm>
          <a:off x="2179320" y="97231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D725ABF5-FABA-4DC7-9635-89AA82281EDE}"/>
            </a:ext>
          </a:extLst>
        </xdr:cNvPr>
        <xdr:cNvSpPr txBox="1">
          <a:spLocks noChangeArrowheads="1"/>
        </xdr:cNvSpPr>
      </xdr:nvSpPr>
      <xdr:spPr bwMode="auto">
        <a:xfrm>
          <a:off x="2179320" y="972312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D3106FE2-D033-4FB1-8FB9-765CC3953DF4}"/>
            </a:ext>
          </a:extLst>
        </xdr:cNvPr>
        <xdr:cNvSpPr txBox="1">
          <a:spLocks noChangeArrowheads="1"/>
        </xdr:cNvSpPr>
      </xdr:nvSpPr>
      <xdr:spPr bwMode="auto">
        <a:xfrm>
          <a:off x="2179320" y="98739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82F15BDC-9222-415E-89AC-0F4A68FD3EA2}"/>
            </a:ext>
          </a:extLst>
        </xdr:cNvPr>
        <xdr:cNvSpPr txBox="1">
          <a:spLocks noChangeArrowheads="1"/>
        </xdr:cNvSpPr>
      </xdr:nvSpPr>
      <xdr:spPr bwMode="auto">
        <a:xfrm>
          <a:off x="2179320" y="987399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382DB486-478B-43B6-A4EF-8A616F60B731}"/>
            </a:ext>
          </a:extLst>
        </xdr:cNvPr>
        <xdr:cNvSpPr txBox="1">
          <a:spLocks noChangeArrowheads="1"/>
        </xdr:cNvSpPr>
      </xdr:nvSpPr>
      <xdr:spPr bwMode="auto">
        <a:xfrm>
          <a:off x="8122920" y="58079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4A4FD6B3-A630-4368-8896-F6FE597F763A}"/>
            </a:ext>
          </a:extLst>
        </xdr:cNvPr>
        <xdr:cNvSpPr txBox="1">
          <a:spLocks noChangeArrowheads="1"/>
        </xdr:cNvSpPr>
      </xdr:nvSpPr>
      <xdr:spPr bwMode="auto">
        <a:xfrm>
          <a:off x="8122920" y="58559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D91BD5B6-D467-492B-8B2A-166AB1E7779B}"/>
            </a:ext>
          </a:extLst>
        </xdr:cNvPr>
        <xdr:cNvSpPr txBox="1">
          <a:spLocks noChangeArrowheads="1"/>
        </xdr:cNvSpPr>
      </xdr:nvSpPr>
      <xdr:spPr bwMode="auto">
        <a:xfrm>
          <a:off x="8122920" y="590397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33BDBABB-1706-4624-BFEC-FA2F5210B5CC}"/>
            </a:ext>
          </a:extLst>
        </xdr:cNvPr>
        <xdr:cNvSpPr txBox="1">
          <a:spLocks noChangeArrowheads="1"/>
        </xdr:cNvSpPr>
      </xdr:nvSpPr>
      <xdr:spPr bwMode="auto">
        <a:xfrm>
          <a:off x="8122920" y="625602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125563F3-0851-4C45-B472-227C02E72980}"/>
            </a:ext>
          </a:extLst>
        </xdr:cNvPr>
        <xdr:cNvSpPr txBox="1">
          <a:spLocks noChangeArrowheads="1"/>
        </xdr:cNvSpPr>
      </xdr:nvSpPr>
      <xdr:spPr bwMode="auto">
        <a:xfrm>
          <a:off x="8122920" y="627202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FB9436F9-1A84-43B2-9D6D-AF1CE8B72B79}"/>
            </a:ext>
          </a:extLst>
        </xdr:cNvPr>
        <xdr:cNvSpPr txBox="1">
          <a:spLocks noChangeArrowheads="1"/>
        </xdr:cNvSpPr>
      </xdr:nvSpPr>
      <xdr:spPr bwMode="auto">
        <a:xfrm>
          <a:off x="8122920" y="632002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18FB9C15-D22E-4E31-B1C3-B3BA28BEF6EC}"/>
            </a:ext>
          </a:extLst>
        </xdr:cNvPr>
        <xdr:cNvSpPr txBox="1">
          <a:spLocks noChangeArrowheads="1"/>
        </xdr:cNvSpPr>
      </xdr:nvSpPr>
      <xdr:spPr bwMode="auto">
        <a:xfrm>
          <a:off x="8122920" y="638403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0815350B-ECA9-4E4F-A2C2-B17B8832A7F3}"/>
            </a:ext>
          </a:extLst>
        </xdr:cNvPr>
        <xdr:cNvSpPr txBox="1">
          <a:spLocks noChangeArrowheads="1"/>
        </xdr:cNvSpPr>
      </xdr:nvSpPr>
      <xdr:spPr bwMode="auto">
        <a:xfrm>
          <a:off x="8122920" y="638403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BBC4CBC9-A0A9-4CE2-AA50-6A8591C39642}"/>
            </a:ext>
          </a:extLst>
        </xdr:cNvPr>
        <xdr:cNvSpPr txBox="1">
          <a:spLocks noChangeArrowheads="1"/>
        </xdr:cNvSpPr>
      </xdr:nvSpPr>
      <xdr:spPr bwMode="auto">
        <a:xfrm>
          <a:off x="8122920" y="640003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8B209DAD-BDC8-459B-AA57-2F70BC7833A7}"/>
            </a:ext>
          </a:extLst>
        </xdr:cNvPr>
        <xdr:cNvSpPr txBox="1">
          <a:spLocks noChangeArrowheads="1"/>
        </xdr:cNvSpPr>
      </xdr:nvSpPr>
      <xdr:spPr bwMode="auto">
        <a:xfrm>
          <a:off x="8122920" y="640003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FB301013-C2B4-42D4-AA46-7294B1F6C75A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001E66EE-B3C3-4B9F-AF47-607995F614FB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3BE4F259-A348-4566-8895-7E3EDB944B89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4CC54A81-AED6-490D-88AA-46231BC6574A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6CB22BA3-42A1-45E3-8D1C-FD7250B35B7A}"/>
            </a:ext>
          </a:extLst>
        </xdr:cNvPr>
        <xdr:cNvSpPr txBox="1">
          <a:spLocks noChangeArrowheads="1"/>
        </xdr:cNvSpPr>
      </xdr:nvSpPr>
      <xdr:spPr bwMode="auto">
        <a:xfrm>
          <a:off x="8122920" y="659206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458A86A0-F216-4BF8-97D8-B4BB958FB619}"/>
            </a:ext>
          </a:extLst>
        </xdr:cNvPr>
        <xdr:cNvSpPr txBox="1">
          <a:spLocks noChangeArrowheads="1"/>
        </xdr:cNvSpPr>
      </xdr:nvSpPr>
      <xdr:spPr bwMode="auto">
        <a:xfrm>
          <a:off x="8122920" y="659206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2DEF4FE7-9607-4198-967C-E0B42664379E}"/>
            </a:ext>
          </a:extLst>
        </xdr:cNvPr>
        <xdr:cNvSpPr txBox="1">
          <a:spLocks noChangeArrowheads="1"/>
        </xdr:cNvSpPr>
      </xdr:nvSpPr>
      <xdr:spPr bwMode="auto">
        <a:xfrm>
          <a:off x="8122920" y="659206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D7335296-C0DC-4C09-8598-79EDE3F71D62}"/>
            </a:ext>
          </a:extLst>
        </xdr:cNvPr>
        <xdr:cNvSpPr txBox="1">
          <a:spLocks noChangeArrowheads="1"/>
        </xdr:cNvSpPr>
      </xdr:nvSpPr>
      <xdr:spPr bwMode="auto">
        <a:xfrm>
          <a:off x="8122920" y="659206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FB079FBE-6205-4B31-A760-7772FFE84CCE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A123A448-7036-4BC3-B842-6C7FB9048751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ADE10C6D-DA8D-4273-B3C8-7EAC8BFB0D27}"/>
            </a:ext>
          </a:extLst>
        </xdr:cNvPr>
        <xdr:cNvSpPr txBox="1">
          <a:spLocks noChangeArrowheads="1"/>
        </xdr:cNvSpPr>
      </xdr:nvSpPr>
      <xdr:spPr bwMode="auto">
        <a:xfrm>
          <a:off x="6553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7E23515C-E233-4DDA-BA52-241809EBB7E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B67A8D83-3073-4D7A-9AB5-2B86757067F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0FAA4EF1-C307-4D9A-8B41-98213990257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33A86901-2FC3-464A-BB05-8B4A6F1C574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80F52F34-E0E9-42E9-943F-6AB7218C934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CBF5AAE6-3447-49FE-849D-812A9DE0AF5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8E1953A0-7AAB-4ABB-ACCA-6B97EB09D76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83C3E27E-2A59-40BC-8425-4792EBB1566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6641A0B7-9915-4380-A8A5-5AA838851B9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F1E4FBCE-64FB-467B-8448-C096487F2AB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6DC6AA3F-DB8C-491F-AD04-57C3F7048CA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9E388F8D-DD9B-4A32-838E-DDCF03D5ED4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13AFFC39-92CE-4A42-8286-491015B9D73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2EBA1688-30E5-4451-A462-0C86F7F91C0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8BB71D43-0959-4897-B3DF-1D41D564D4C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FD0CAB83-02E0-4CEC-8656-58F45C5C87C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F6962EDC-E84E-4528-90DC-613EFD568C4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31A5B2B1-967D-4CAB-9EC9-E47BBA2F50C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1BFC4F20-484A-4FD0-8419-3E17889D1F2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82CD8E38-D794-47DC-98B3-B1761441BD3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D0D37706-028B-4186-BC4A-BEA9176AFB0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D7735040-532D-4BF4-A24E-3723BB43ED5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07DE26D8-FAA5-4167-897E-B58C9747C3B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9467963B-DC09-4AF2-AD7E-B8305B8E600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1A6C5664-0707-4FA9-9823-50A1581F482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87CB263E-020A-429A-A999-6A95A59B5D9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886AA106-5CA2-4D06-B568-397FB538DD4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3862475F-C36A-4C0C-8382-C9DEC04CF96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E442AEE0-7CD6-47DF-B119-F062A4798A6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515BC30E-BED0-4291-BBB8-2A291865FE5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7001656D-358D-47AF-B76E-EB0645EFF35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AE7E3754-7CF8-4551-BD1E-04BEA34AB54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E96F6F90-2498-43D5-8623-4B79342D342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CEF3BB15-2BFC-4EFD-9071-DD3DB4CEA44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D8FB7028-507C-4451-856D-0BB0BB900E7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E4DE921A-11C6-4791-AA73-880651D7148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886D4779-C3B7-42F6-B55D-C7EF8439DF2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9E51AEDE-6CD3-4793-AA48-2C7C0C0A88F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71658C67-8CE7-45D3-BA7E-CA9E144C6A4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B73C0747-FE75-4772-A97C-E86B6794FC0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2B2DAE68-009D-4125-A5CD-A220699DCF2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DC6685F3-4C61-4605-814A-6D390D04FF2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2F3536C9-5987-44CF-B89D-93B1909401B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561FD658-5C46-40E4-852F-8F1CCE5A290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9C9A265B-2547-4730-A30D-C6E16E02FBA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82467256-6E6E-4595-A683-29830F8023D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D76532AE-6009-45D8-B029-E11DAA38543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3E3631B5-73AE-4081-995C-6118B0DB251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7221ABF2-2D33-4E07-9369-9D2FD81E51C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01D947BE-FAB7-4131-8C5A-4FF0F2820AB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C48814DC-7AF9-4E5F-8B8F-091E19D928E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260B6E6C-6219-4E9D-99EA-CE08A9CFDA5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E822FE4B-5BCF-45F5-A32F-1BCF0306EDD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F146330C-DB2C-4DAE-B016-839B117EA3B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63C1D414-93F6-4D29-8D11-C223F6EF7FB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EE7FBC04-5143-412C-9F7A-3EAC7D978A8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9C41AF33-948D-4FC1-85A8-89A90840C53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CADC5F95-2D8D-4DFF-A1ED-12DF1EE21DF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333B0020-C0DB-4256-84E7-2AE522B4060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141B0709-8753-4F0D-8656-85AD09AF4E0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5C5B1C3B-CC51-49CA-BCBB-9437BE680B0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45FC63CB-0E2E-497F-BE8E-B23406E256C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53A65603-3064-4251-87AA-CE199329FB8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6E27DC4D-3D3F-42F5-87BC-15FB83B381C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AB7ACC98-C147-44F5-9D06-AC7FC20E962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E8F6A77D-21AD-4659-B22F-207714DC084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1DFFDF4F-302E-4F8E-814B-B817CEE2247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8CDD82A2-AACF-4F58-B4C3-C341B0065B0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16FD6A23-1E2C-4DEC-A2B3-3CFEB1AD1A0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DDF79E9E-07E2-4F38-8055-26F6411C826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8A889B1B-2E5E-4C41-B249-52FD3157F24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EF7A8A69-E8AA-4638-91C5-2A1B72A9707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A80B6259-FD97-43B4-9FAC-96DAD468B8A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7F3D332F-91B5-49FD-8AC2-EDAE9646209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2F29D38B-388B-4305-869F-23E8F4E2391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1CDE2291-F2DA-4CC9-94D6-1D315E63B62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E7171A0B-3FA8-4B1C-B068-389CD178266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A6592D04-DA0F-4BFF-B1A4-E963E2C9192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7989B303-6FA1-4C36-84F7-F26B7C5E59B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429267EF-60C3-45CC-9087-123BA1A498B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8375F724-BC07-449F-B68C-6DB55C5A3ED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1C6DEAAC-39AC-425E-8BAF-1AECE577179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8906B4B4-E3FC-4750-9ADB-7BFC9F61157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F8E8BC18-3461-4344-973E-3E880B8D3AC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CCB2F3D1-BCA7-4342-A1AA-E1545239A3D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D0E6BA4B-0EEE-47D2-A1E0-02F4404402C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537AA169-B8A2-481B-9596-6B1B0D43BFC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2B41A918-F3F2-46C8-9972-C48FE9CC215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CC4865FA-2210-4BE3-8B91-8920EC375A9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9639AD56-B2D2-40AD-A876-039B9DD7AFF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8E268733-9EBD-4EED-BEB4-FC07310D518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781671E8-48CE-4568-91F4-73FEAF7F104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0341351D-4BC3-4CEF-A857-D8664437059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7F36AEB8-1DFF-4E15-9BF4-0543E41FBFE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8EB61527-3D9F-4EDA-B3F3-043A37E61B7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A3831D7B-C467-4A06-89E1-FD2EE4BE939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97F20A45-8AC5-48C9-A392-E018E2D47D1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604668C4-A665-4073-8475-79DD543913F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DF6BED54-8078-4764-9239-D8F875EF826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8403CB5D-8533-48CE-AB3B-30AE4814E94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D384A626-3172-4998-9111-5969A34D574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D69EFBEF-F108-4265-A88D-7913A648747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F208A260-B8F7-4110-B1DD-AA80BBCBA58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9EF93D09-BF54-466A-97AB-6631FFAB36E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620D7006-40FF-49F2-87EB-B9648595CCA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03561115-4B58-4CC8-959D-5C6E92A5380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4CCF73C6-3382-492D-AA50-5A010577B22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6B2EA46C-119F-42B6-AB94-F4F86DCE9D6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2B6FA9E8-85BD-412F-871C-FC1117411AD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CC4BD1F6-7198-4336-AA86-45705BA6796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5A715C34-4B82-4C0F-9642-63F153E8A7B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8F790D37-58B1-4C70-BCA4-A6E045F0D11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BC440667-5D1E-42D5-9839-1980B13B600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2FE52AAF-63F0-46E8-B271-343E5E08E92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D42615E7-3079-4236-B271-1933AF1067F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2A7A4CEA-B5D3-49EE-9D4B-C692FA1F1BC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62C23E1A-1A20-430A-8483-88C9DD7BA37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4BD13EA3-84FA-491E-9F22-B2CD4D97817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AC05A285-0D2B-4CAF-B480-4D23534656F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D971BC1E-AB22-41D7-B225-50C9622A00D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87931612-05C4-4A39-927F-40834EF210E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FFE300F7-077F-4D3B-B7C3-422A6F76C77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48DC4C71-BF38-444F-9AD9-FDCC78C82FE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E21CEEE0-8E34-4653-AB1E-684875D79DD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DFF57251-12B7-428B-8F39-1ECF5990E99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A3C7798C-12B7-4086-9D4B-D438128CBC9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EE1B2F6F-98C8-47C8-9381-BA0E992DA19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5967FD36-CF26-4559-B981-464984722A1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13D1869C-BE32-46EC-B3AA-1A240CBC305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CAFB9CFD-06AC-4A87-9EB5-1F4590B1F20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F60F2510-9E9A-4370-A355-527EBAC49CE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751F0EA4-E87D-4AAD-9AB4-D8CFDD0BBF6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655BF707-29CD-4101-B685-3F22815457F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BDAE4447-8860-412E-959E-C44543DF985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004FB375-7B5C-4595-A212-F8AF59E12EC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B8C5464F-350D-4F16-9B10-F6CB346CDE6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15C892F9-6F0A-4FAC-B112-3DDB1CA6009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82A9CBBF-E8E6-4750-8B45-E7A6341A8B0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D3A32FD5-C313-4A54-8DA5-A73F6B9F478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D8DFAD85-597E-42A0-A0EF-3319CC2A944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D8D8B631-4E56-41F8-A79F-076FF0DDB23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8E506D4A-9665-4E4E-8A72-07AB8E1B565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AB7876D3-8423-4F77-B142-CA72A0E80C6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8E02C9A4-E9A8-4C34-963A-FA81F441B11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F46E1324-7422-45FC-A47F-CF18E3BFA2E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6254F518-EEFE-4697-8944-436BB700058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E149557B-04AD-4F48-8F05-42EF655CB5E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A94F3F5D-1C08-4E47-A5AD-50A1855295B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D54B5833-AA56-4D28-B765-5FAE847A742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9BA52576-461C-430D-ABDB-8ECEC9B3098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4536EA12-0279-45E0-B2BB-D045B0C96E6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CEDE35B7-753C-45D2-8100-FECB350FC25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55E9F6C7-FDE1-4227-8A18-283837CF1C5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2E0C17B7-66B4-425A-9989-5FC759625ED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09A82334-CCE9-4352-82DB-38CEB672A28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3BA276DD-C907-42E4-879B-D25301953DD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D60F7E83-8D99-4C8B-A995-6B5B6C30D94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410D6564-6CF4-4741-BF91-E7FBD76F79E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723219C0-3AAC-48DC-928A-3FC1261D823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B3ED94BB-49B5-4DAC-B25D-115DF5CC05B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121EE181-55AD-432E-8D58-F2246AECC9D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03C43F84-3DD4-403D-A6CD-816C6D8C20D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310AC29B-8048-46B8-9C56-A3D5DCABB18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4BF5C5BD-19F8-413E-AFAC-093223ED973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C7CC00A2-3AB1-45A5-B778-648C3A16FD4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2555E829-FC50-4DCF-A7B7-39CC3074503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DA22ABA5-229E-4ACA-9ACF-270491BC859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855C6E23-14BD-48B9-ACBB-F8E67CCEBA1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6AFCD6DB-86A8-40F3-811F-2D39AD129EB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4E0ADC2F-D7BB-4B33-B30C-CFB503143FD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B8F241DD-099F-43A4-A30C-AF8E6DE8FD9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DC4DBF43-C56D-4E51-BD9D-24E92397E72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C3B86F8F-4904-4890-83D7-EAE25669F51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C2D896D1-D245-4BA6-9071-E2166E164D6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A0707278-A184-47B4-A1FC-2CF31D7C29A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2DDCDC84-DE40-401E-BF95-DB739BBA440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F0968985-9086-46FF-A5FC-C89412E0D0B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922DFD82-D15E-48D1-861E-2BE3ED2B242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8D954FA2-6603-4AE3-860A-2230340171A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19BF5CA4-6235-4F14-A7FB-2B5CE604CA2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D9FB0A30-5A79-4DD5-B783-A75F108B001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3ACB7E8A-031B-4FCC-91C3-4590E076073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AA5760EB-8EA0-4B26-A578-40790215A77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23482328-9E01-493B-B409-C4AD07339EA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DA09BBF4-2F92-4E0A-9484-04CBD47FEC6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828FBD50-FB2D-4105-AB92-E6CC766F284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3F5C539A-1A6D-41C8-B151-7478277E2F9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01733278-7D1D-4915-B348-3F3DABB39B9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52A60C47-5543-4125-AE55-C2FA5DD92CD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B11AF559-7A59-4B0F-A71D-75706DCA355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E60D3ACB-9F6D-4358-8160-15B4C19A513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17950212-460A-40B2-8FA6-03CB05CB4BA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427DA836-BC8D-44A2-A424-B0508517D2A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CBC8C24E-440B-46A9-BCF0-93FA6493876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92B97DDB-06A1-4ABE-8369-B7144D3E3DF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BEAEE6AC-6E60-4E86-85AA-30FE1315F19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5460A85B-5351-4327-BC3F-B76AEE17450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4D662F09-BECF-415A-8614-D99CA4FDE9D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C5F858AB-A2DA-45F8-98D3-024CC6AD15E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EEA40893-83F5-465A-B981-69F50D3B812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070AF168-F45B-45A0-A338-A66F2D51E90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8CB8FAFA-3A0D-4F11-801A-A4CD3D4FA40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0FDF51FC-31DD-46D9-A76C-91AC6E2F1F0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6BC54849-3B0B-401B-802A-3B0DD973970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CA340357-7824-44DA-8D10-BC821F66279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2A7E6A62-7B62-4B00-BD51-7573267DFEB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E90BD5A8-C84A-4628-86F8-E914A4AEFF0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71B74DC4-F43E-4327-A4F2-1B90161964E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1036C469-C7FA-43F7-A808-06B6E9D12DA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0AAEF3F5-67F8-4F76-BA11-07AE4D1927E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80362733-8FD8-4E64-800E-BBC43F26F9E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A820376B-6DE2-4257-93BA-C746184F165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50109D59-93EF-4215-B042-E2E5689647D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339A10F4-97FE-41DF-B55C-78C8CBF9FCA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97FB1DB4-C5E4-47B9-917F-E6984C282F1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447D4429-8AEF-47A7-82F6-1F67B91B8D7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2FF9A397-4B2D-4D02-93ED-BD259F3A71E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AB75DCC1-9879-4200-AA54-85B719BC131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B8BFDDF4-C45C-4092-89BA-57F8B6576EA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73D45C0C-0D47-48D9-B21E-1B03C13D614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8E54962F-7F15-48E5-A93C-9BD9C8F0D2C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8771F114-3F49-408C-B76E-96BDC02E214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6FA5D749-F6BE-4801-833A-1474F09408C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B7A971F2-9227-4FA2-9EE8-FB3E65C4024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542A15FD-70C8-4E4F-BEEC-AC54870F4FB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D335F5CB-C17C-4127-9609-AC090AD04E5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BEF3589D-5FB7-4417-8D19-A418C1F3342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520B90FC-1092-4D7D-8AB1-A9436231666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00B52462-1057-43A3-A888-90795AB8218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F4E9BDB8-A5D6-4072-85C3-B9D391069F5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52305F97-D7FF-4A55-AFBB-925C79068E7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A5C2823A-0ADD-4E54-9ADC-B50EFEBB943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EEAC24C9-A111-48B7-A5F5-13FD96A5754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68A423B6-3BA7-4911-81C3-AB380039C10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FD21DC86-9160-4077-B956-AF7AD850850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81C6E29A-C6CA-48B1-9416-53E9BA72C46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D30ECA8C-FC21-4023-9398-7EBBC2CB135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2178CDE2-AC24-4A05-B11A-56ECD7A0DBC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B19DA4AE-ED39-4A81-ABD4-5398985EE9B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659B9095-26BF-4A6C-BF45-D059005737B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528172AF-101E-4F8B-8B46-83EEAAB328E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9F2E51A8-D0E1-4AA2-B8B0-DCD9A89F95C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64281044-D034-475C-A7B6-4D4D0CF5A38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EBF0615F-02DC-468F-9151-D37AE4C06B4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CDBFC0C6-8481-4156-A1C6-08C817DC508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33AF85A4-BF59-46E6-9BE0-26784F9C255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82936A93-BF1A-4444-988E-0E4E94AC53D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E189FB09-B9FC-4B7D-AAF6-F8A0D74F4CB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CACC7358-5BE5-4F94-A054-CA0A3F6F552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1B0CFE6B-3EBD-457F-B6C5-3A26E15BCB5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438E06FB-A98A-4CF5-A4FD-4FADD24862E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378760F2-B163-49CD-A7E2-968690E5CF2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86EEA25A-047D-46CC-9F9C-FB82B04A338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37784767-482E-4DE8-9B04-F35401F2122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75A66DDA-B380-4056-A5D5-5D889ADD45F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28C3FBF1-41ED-42A0-BA10-EC4A1ED086B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BEC4881C-6ACA-4777-BDD6-E1BA1A1BA78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6486D8FF-7C6E-4270-85DA-A67113213A0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2CA799E6-94A7-4EF9-83AC-561008235833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BDA0F4BF-340E-4ED7-9D18-3FE5121D333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B246E3AC-5F67-4697-9FB7-073F5D0FCA3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33BC7AF9-E853-44B6-9851-F26FC905FA8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3F60E2BB-0A9D-4EF5-BAEA-E02CD73C250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F7DF86FB-C02B-42D2-BBFA-89C836E32C2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D8820CA7-DB65-4BDC-86FD-300B2690E5A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9DEFDF6A-D896-420F-99D2-CD5D22084A7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F03FD027-D19D-4AA5-AE24-48A38515C32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9BB65DA7-B9A9-49CD-98FE-AB223F03BB2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EDC63276-CEBA-4F47-96E0-4DEBC278F0C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51B8704D-B265-484D-9DBA-8919D1257C0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5459853A-F75C-4290-821B-5CD82932784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2C921770-3BDB-4A62-B677-823E945E0C7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CCFFC7AD-FE5B-451F-9E7E-4AD162A79DF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D755F36C-A6F6-41C9-9B47-F6529038404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A1B15224-53B9-426E-B837-D466B6F2509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624E4385-5DA7-4377-B317-03ED05E54D3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A1E56815-FDFE-4788-8AA9-0E161AAD12C2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1C1CDD80-B011-4E2B-A6E0-CC7920B3840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ACBE7CBC-05ED-4518-B9AB-D049A324EEA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6056BCC7-1651-4671-9C61-A72CB498E20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90B08DD4-90A7-43A6-B985-79625B42C33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4609ACE2-BE6D-456E-8CBF-12F0E0B6F3F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A21026E6-2358-4C88-BE2A-18222C47827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717E2D1E-3400-4F22-8463-C4D740D696C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BDAAEADF-8CED-433D-8913-1F9CCD3336F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E82C8308-33F7-4779-A5BE-B9BB2D6DD40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3CC5620A-E95B-4474-B8DF-3D26935488E8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0971DB53-44B8-437D-A18A-1F168090C6D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F8E834BE-6CBB-4F35-873D-5876B62B082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CD6A8B72-9190-4215-8515-EB5EC6D13A0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627958D6-69A0-4319-9E6A-5CA5283CBE1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90FB1506-7876-4B4B-8D97-83E72AD97B4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E05E75EF-CBE0-4137-8F74-EDA2C875B69F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D82BD1FB-102C-45AC-9892-33B73E57FE5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0EF38DA7-8B9C-4BE5-AB9A-4F16AD8CB69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2F2F4A6F-D485-42F9-BAFF-5A16DC0A732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F29D1404-51BC-4456-8CD5-04F3FF51DBA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239025E3-26C9-411F-B7DF-A356F2A07D1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35B39DA6-7E9D-4FEB-909C-289B903EE69C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8BD2408E-86C8-4ECF-AE75-46289FB3881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633F8134-7FAE-4DD1-BCC3-8DD376F2A59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9A920143-CACC-4A12-9565-B5D5C7F64DB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4FC438BA-68D4-4FB1-BE91-4B9C88DA6FA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7C758405-21F8-4BA2-ADED-2C1FDF621215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6F624F41-EA94-4B60-B813-EB01BCB7F8A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E43875AB-4654-4424-8C64-20CCBE34A7B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5F078863-E234-48AD-B214-07FEA2BD5BA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2DAA674C-7676-4D56-B75E-27190D967DA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43DB5651-FE35-4D6D-A92A-905CFB54CC4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BF7FF083-8C94-4C40-93CC-3248B5CED66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E64E5E23-1D43-404D-BC7F-C8B884A3F85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1CAF096E-D0B6-462D-A47B-4819D7E0757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C7BFF3BD-BB61-4A35-B21E-9E5DDE8D37C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5D101A4E-DD5B-4F56-96DC-74A67C9B59D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08D8B692-771D-4522-B731-5934FD7E91F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C0750E58-DBF4-4379-9691-F77D50EB578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660AB606-0467-4830-941E-234E841146B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38593444-4587-40AA-AE71-5457F5952E9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F0A26A0E-AD70-404C-BE3A-778F18EBDEE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6A0BE0B9-3E0A-40BC-AF3F-BE3E7ECCFF8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830A81E6-09AD-4732-8CDF-1FB3DA6839A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1A0598BD-C337-4C2B-A00E-18E60025DC4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7A899F6A-215A-443A-8A49-8F8D8894D4E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5D5E1DEA-CA84-43F6-AA99-75BB585F329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6D1B982E-F817-47A3-92B7-9F7AA26760E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BB71419D-83A8-42C8-8E50-41DBAC1C89F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20213488-9BDC-469C-ACB1-141FBEA7F9E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64988685-77CB-43BE-838D-21B3D029AE5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4B2F73E1-5057-44AD-808C-A59E4FAEE5E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DE13A98C-22DD-4859-A9B0-BA1CF7379D74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0E735E81-D9A5-4323-B9B0-70EDDD56763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2AF2E346-BB98-49CB-9453-7A0478DC3FB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8280D283-67FD-49DE-BA7C-EB4179B90A1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06490C3C-2453-49FE-AD5F-B088FF78196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92FB012D-AA53-4F64-AF70-134D9D468430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1FDF3036-C58C-4CE0-A0F5-B4A44AF2ECBB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6D33A4FA-289C-4D8A-91BA-B5A69DAFDF2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080A1C02-D0C2-4A59-AC6C-B15AC5B297B7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DA10C0E4-3D3F-4C94-9E8F-BF3EE59A90D9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130836F0-E40B-4A3C-9877-41A54635A7EE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6C615521-A3DA-40E4-AB1E-A8B9F20762E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631AE2DE-26DD-4C26-B4A4-4325942B79F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68DA67A8-280D-42CC-9FDE-9984182AB7AD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A53C8954-2B6E-4EA5-B9C5-3F03E94B9396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EF89A876-AEE3-4340-BF41-D1E047C7747A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9E4D2790-5DA1-45B4-949A-89CD75281331}"/>
            </a:ext>
          </a:extLst>
        </xdr:cNvPr>
        <xdr:cNvSpPr txBox="1">
          <a:spLocks noChangeArrowheads="1"/>
        </xdr:cNvSpPr>
      </xdr:nvSpPr>
      <xdr:spPr bwMode="auto">
        <a:xfrm>
          <a:off x="5029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6279C05E-9C92-4EF1-B021-D704AA4A39FF}"/>
            </a:ext>
          </a:extLst>
        </xdr:cNvPr>
        <xdr:cNvSpPr txBox="1">
          <a:spLocks noChangeArrowheads="1"/>
        </xdr:cNvSpPr>
      </xdr:nvSpPr>
      <xdr:spPr bwMode="auto">
        <a:xfrm>
          <a:off x="6553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B770B063-1223-416C-8A00-4D739FCAAA98}"/>
            </a:ext>
          </a:extLst>
        </xdr:cNvPr>
        <xdr:cNvSpPr txBox="1">
          <a:spLocks noChangeArrowheads="1"/>
        </xdr:cNvSpPr>
      </xdr:nvSpPr>
      <xdr:spPr bwMode="auto">
        <a:xfrm>
          <a:off x="6553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78CADB28-4C83-4D47-A3AD-42B7E5099FDE}"/>
            </a:ext>
          </a:extLst>
        </xdr:cNvPr>
        <xdr:cNvSpPr txBox="1">
          <a:spLocks noChangeArrowheads="1"/>
        </xdr:cNvSpPr>
      </xdr:nvSpPr>
      <xdr:spPr bwMode="auto">
        <a:xfrm>
          <a:off x="655320" y="7912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BA4F20E6-AEC9-4832-A8F7-5993634B909F}"/>
            </a:ext>
          </a:extLst>
        </xdr:cNvPr>
        <xdr:cNvSpPr txBox="1">
          <a:spLocks noChangeArrowheads="1"/>
        </xdr:cNvSpPr>
      </xdr:nvSpPr>
      <xdr:spPr bwMode="auto">
        <a:xfrm>
          <a:off x="8122920" y="652805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A055D02D-BC87-4E99-A210-DCAC7FE1D553}"/>
            </a:ext>
          </a:extLst>
        </xdr:cNvPr>
        <xdr:cNvSpPr txBox="1">
          <a:spLocks noChangeArrowheads="1"/>
        </xdr:cNvSpPr>
      </xdr:nvSpPr>
      <xdr:spPr bwMode="auto">
        <a:xfrm>
          <a:off x="8122920" y="652805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8E70A6CD-DBFE-48B6-8E23-A57EF2F1162A}"/>
            </a:ext>
          </a:extLst>
        </xdr:cNvPr>
        <xdr:cNvSpPr txBox="1">
          <a:spLocks noChangeArrowheads="1"/>
        </xdr:cNvSpPr>
      </xdr:nvSpPr>
      <xdr:spPr bwMode="auto">
        <a:xfrm>
          <a:off x="8122920" y="654405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0E1462C5-C94A-49E3-9409-56435732EBEA}"/>
            </a:ext>
          </a:extLst>
        </xdr:cNvPr>
        <xdr:cNvSpPr txBox="1">
          <a:spLocks noChangeArrowheads="1"/>
        </xdr:cNvSpPr>
      </xdr:nvSpPr>
      <xdr:spPr bwMode="auto">
        <a:xfrm>
          <a:off x="8122920" y="654405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205D0A6B-B6CD-464A-96A9-7594022D2BEC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2376F8C0-0308-4FD7-A78A-600EE1277B44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783E94A1-7303-406B-9B4D-B9D7C9A5BEBE}"/>
            </a:ext>
          </a:extLst>
        </xdr:cNvPr>
        <xdr:cNvSpPr txBox="1">
          <a:spLocks noChangeArrowheads="1"/>
        </xdr:cNvSpPr>
      </xdr:nvSpPr>
      <xdr:spPr bwMode="auto">
        <a:xfrm>
          <a:off x="8122920" y="58719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A017691A-EE46-4946-BC74-02FE12768692}"/>
            </a:ext>
          </a:extLst>
        </xdr:cNvPr>
        <xdr:cNvSpPr txBox="1">
          <a:spLocks noChangeArrowheads="1"/>
        </xdr:cNvSpPr>
      </xdr:nvSpPr>
      <xdr:spPr bwMode="auto">
        <a:xfrm>
          <a:off x="8122920" y="628802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59076A06-4EF9-46DF-BEE6-DBEDDC737CF4}"/>
            </a:ext>
          </a:extLst>
        </xdr:cNvPr>
        <xdr:cNvSpPr txBox="1">
          <a:spLocks noChangeArrowheads="1"/>
        </xdr:cNvSpPr>
      </xdr:nvSpPr>
      <xdr:spPr bwMode="auto">
        <a:xfrm>
          <a:off x="8122920" y="64160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D443D9B0-0E3E-430E-97CB-E88DFF1797BE}"/>
            </a:ext>
          </a:extLst>
        </xdr:cNvPr>
        <xdr:cNvSpPr txBox="1">
          <a:spLocks noChangeArrowheads="1"/>
        </xdr:cNvSpPr>
      </xdr:nvSpPr>
      <xdr:spPr bwMode="auto">
        <a:xfrm>
          <a:off x="8122920" y="64160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622</xdr:row>
      <xdr:rowOff>76200</xdr:rowOff>
    </xdr:from>
    <xdr:to>
      <xdr:col>0</xdr:col>
      <xdr:colOff>304800</xdr:colOff>
      <xdr:row>623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AB0D2FBA-4A67-464B-B30F-E05AA1AF564A}"/>
            </a:ext>
          </a:extLst>
        </xdr:cNvPr>
        <xdr:cNvSpPr txBox="1">
          <a:spLocks noChangeArrowheads="1"/>
        </xdr:cNvSpPr>
      </xdr:nvSpPr>
      <xdr:spPr bwMode="auto">
        <a:xfrm>
          <a:off x="228600" y="1025042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629</xdr:row>
      <xdr:rowOff>0</xdr:rowOff>
    </xdr:from>
    <xdr:to>
      <xdr:col>1</xdr:col>
      <xdr:colOff>1514475</xdr:colOff>
      <xdr:row>630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27FA787E-D737-4467-8AF4-0AD809D4B2EE}"/>
            </a:ext>
          </a:extLst>
        </xdr:cNvPr>
        <xdr:cNvSpPr txBox="1">
          <a:spLocks noChangeArrowheads="1"/>
        </xdr:cNvSpPr>
      </xdr:nvSpPr>
      <xdr:spPr bwMode="auto">
        <a:xfrm>
          <a:off x="1941195" y="10360152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E1AB654E-9C3C-46F6-A187-02499B14D713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500C3F18-D284-4116-BA2A-614D10739F41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AAD4141C-1260-4945-ACFF-6FECDCB21220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5A56D946-C379-4926-8C9D-E158F080B2D9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5C5F53E6-7016-49AF-993B-777C16D14569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EF06F0BA-860D-4FB9-B503-30BE303C61C5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9AA0D1AE-D298-44E9-B007-518FE63B39B3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3350F1B4-C8ED-4B69-A74C-CB712D0A141C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06F896DE-66F8-4605-9DB6-CCF33F89D07E}"/>
            </a:ext>
          </a:extLst>
        </xdr:cNvPr>
        <xdr:cNvSpPr txBox="1">
          <a:spLocks noChangeArrowheads="1"/>
        </xdr:cNvSpPr>
      </xdr:nvSpPr>
      <xdr:spPr bwMode="auto">
        <a:xfrm>
          <a:off x="7376160" y="102092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39C0DCD7-3BBE-4699-B519-1A816EAAF048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751F76DC-8230-4594-B597-6CC0B6F0C0EB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E11E2D0D-D85B-430F-B5D4-EB788BC18684}"/>
            </a:ext>
          </a:extLst>
        </xdr:cNvPr>
        <xdr:cNvSpPr txBox="1">
          <a:spLocks noChangeArrowheads="1"/>
        </xdr:cNvSpPr>
      </xdr:nvSpPr>
      <xdr:spPr bwMode="auto">
        <a:xfrm>
          <a:off x="7376160" y="1024280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5B08E75D-FA24-4AD7-BB39-07BF7153EBCB}"/>
            </a:ext>
          </a:extLst>
        </xdr:cNvPr>
        <xdr:cNvSpPr txBox="1">
          <a:spLocks noChangeArrowheads="1"/>
        </xdr:cNvSpPr>
      </xdr:nvSpPr>
      <xdr:spPr bwMode="auto">
        <a:xfrm>
          <a:off x="7376160" y="989076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5864501A-85C3-491B-BB0D-B569D36D46AB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350</xdr:row>
      <xdr:rowOff>0</xdr:rowOff>
    </xdr:from>
    <xdr:to>
      <xdr:col>9</xdr:col>
      <xdr:colOff>1676400</xdr:colOff>
      <xdr:row>351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B0F130B5-E492-41A6-B21D-0BBFCA9B0D6D}"/>
            </a:ext>
          </a:extLst>
        </xdr:cNvPr>
        <xdr:cNvSpPr txBox="1">
          <a:spLocks noChangeArrowheads="1"/>
        </xdr:cNvSpPr>
      </xdr:nvSpPr>
      <xdr:spPr bwMode="auto">
        <a:xfrm>
          <a:off x="9799320" y="575995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3A599B45-FB9D-4FBD-AE84-4D640C9F4EEC}"/>
            </a:ext>
          </a:extLst>
        </xdr:cNvPr>
        <xdr:cNvSpPr txBox="1">
          <a:spLocks noChangeArrowheads="1"/>
        </xdr:cNvSpPr>
      </xdr:nvSpPr>
      <xdr:spPr bwMode="auto">
        <a:xfrm>
          <a:off x="9799320" y="58079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581</xdr:row>
      <xdr:rowOff>0</xdr:rowOff>
    </xdr:from>
    <xdr:to>
      <xdr:col>9</xdr:col>
      <xdr:colOff>381000</xdr:colOff>
      <xdr:row>582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6812062C-BB3F-4D27-BE5C-B1D8823C6D17}"/>
            </a:ext>
          </a:extLst>
        </xdr:cNvPr>
        <xdr:cNvSpPr txBox="1">
          <a:spLocks noChangeArrowheads="1"/>
        </xdr:cNvSpPr>
      </xdr:nvSpPr>
      <xdr:spPr bwMode="auto">
        <a:xfrm>
          <a:off x="8427720" y="955548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DDAF5037-F131-4E5E-9E35-56E1BCB47C8B}"/>
            </a:ext>
          </a:extLst>
        </xdr:cNvPr>
        <xdr:cNvSpPr txBox="1">
          <a:spLocks noChangeArrowheads="1"/>
        </xdr:cNvSpPr>
      </xdr:nvSpPr>
      <xdr:spPr bwMode="auto">
        <a:xfrm>
          <a:off x="9799320" y="590397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A17FE84D-BB30-4556-BA91-AB7B1AC77F41}"/>
            </a:ext>
          </a:extLst>
        </xdr:cNvPr>
        <xdr:cNvSpPr txBox="1">
          <a:spLocks noChangeArrowheads="1"/>
        </xdr:cNvSpPr>
      </xdr:nvSpPr>
      <xdr:spPr bwMode="auto">
        <a:xfrm>
          <a:off x="9799320" y="633603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B6697AD1-F3C5-4A9F-BA6E-FFFD610B2962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B686668C-610D-4628-8188-C511BD5CF328}"/>
            </a:ext>
          </a:extLst>
        </xdr:cNvPr>
        <xdr:cNvSpPr txBox="1">
          <a:spLocks noChangeArrowheads="1"/>
        </xdr:cNvSpPr>
      </xdr:nvSpPr>
      <xdr:spPr bwMode="auto">
        <a:xfrm>
          <a:off x="9799320" y="591997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345</xdr:row>
      <xdr:rowOff>0</xdr:rowOff>
    </xdr:from>
    <xdr:to>
      <xdr:col>9</xdr:col>
      <xdr:colOff>1676400</xdr:colOff>
      <xdr:row>346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704E7BA5-AEE4-4A3A-8B4D-F8BBFCF4C145}"/>
            </a:ext>
          </a:extLst>
        </xdr:cNvPr>
        <xdr:cNvSpPr txBox="1">
          <a:spLocks noChangeArrowheads="1"/>
        </xdr:cNvSpPr>
      </xdr:nvSpPr>
      <xdr:spPr bwMode="auto">
        <a:xfrm>
          <a:off x="9799320" y="56791860"/>
          <a:ext cx="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350</xdr:row>
      <xdr:rowOff>0</xdr:rowOff>
    </xdr:from>
    <xdr:to>
      <xdr:col>9</xdr:col>
      <xdr:colOff>1676400</xdr:colOff>
      <xdr:row>351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052E7623-8130-4449-959B-5EA22C7C3E0E}"/>
            </a:ext>
          </a:extLst>
        </xdr:cNvPr>
        <xdr:cNvSpPr txBox="1">
          <a:spLocks noChangeArrowheads="1"/>
        </xdr:cNvSpPr>
      </xdr:nvSpPr>
      <xdr:spPr bwMode="auto">
        <a:xfrm>
          <a:off x="9799320" y="575995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529</xdr:row>
      <xdr:rowOff>123825</xdr:rowOff>
    </xdr:from>
    <xdr:to>
      <xdr:col>9</xdr:col>
      <xdr:colOff>361950</xdr:colOff>
      <xdr:row>531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C96B183B-BD88-4419-BD6D-2ACAC7ABCD93}"/>
            </a:ext>
          </a:extLst>
        </xdr:cNvPr>
        <xdr:cNvSpPr txBox="1">
          <a:spLocks noChangeArrowheads="1"/>
        </xdr:cNvSpPr>
      </xdr:nvSpPr>
      <xdr:spPr bwMode="auto">
        <a:xfrm>
          <a:off x="8408670" y="86961345"/>
          <a:ext cx="76200" cy="211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FC992567-8BD7-45A1-AF19-D13BBDFFDB91}"/>
            </a:ext>
          </a:extLst>
        </xdr:cNvPr>
        <xdr:cNvSpPr txBox="1">
          <a:spLocks noChangeArrowheads="1"/>
        </xdr:cNvSpPr>
      </xdr:nvSpPr>
      <xdr:spPr bwMode="auto">
        <a:xfrm>
          <a:off x="9799320" y="582396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02B4D305-8A71-46E2-9345-5561372A2C1F}"/>
            </a:ext>
          </a:extLst>
        </xdr:cNvPr>
        <xdr:cNvSpPr txBox="1">
          <a:spLocks noChangeArrowheads="1"/>
        </xdr:cNvSpPr>
      </xdr:nvSpPr>
      <xdr:spPr bwMode="auto">
        <a:xfrm>
          <a:off x="9799320" y="632002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D557E65A-C015-4E30-B852-3CAC648668D4}"/>
            </a:ext>
          </a:extLst>
        </xdr:cNvPr>
        <xdr:cNvSpPr txBox="1">
          <a:spLocks noChangeArrowheads="1"/>
        </xdr:cNvSpPr>
      </xdr:nvSpPr>
      <xdr:spPr bwMode="auto">
        <a:xfrm>
          <a:off x="9799320" y="635203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BCA500BC-6EC5-42BF-92D5-D31A1E6D660A}"/>
            </a:ext>
          </a:extLst>
        </xdr:cNvPr>
        <xdr:cNvSpPr txBox="1">
          <a:spLocks noChangeArrowheads="1"/>
        </xdr:cNvSpPr>
      </xdr:nvSpPr>
      <xdr:spPr bwMode="auto">
        <a:xfrm>
          <a:off x="9799320" y="590397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0DF1905F-716C-43AB-870B-B8C68DE4A7B6}"/>
            </a:ext>
          </a:extLst>
        </xdr:cNvPr>
        <xdr:cNvSpPr txBox="1">
          <a:spLocks noChangeArrowheads="1"/>
        </xdr:cNvSpPr>
      </xdr:nvSpPr>
      <xdr:spPr bwMode="auto">
        <a:xfrm>
          <a:off x="9799320" y="632002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379</xdr:row>
      <xdr:rowOff>0</xdr:rowOff>
    </xdr:from>
    <xdr:to>
      <xdr:col>9</xdr:col>
      <xdr:colOff>1676400</xdr:colOff>
      <xdr:row>380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42DC1AF6-4B90-40C1-ACC5-0EBC9EBC34F2}"/>
            </a:ext>
          </a:extLst>
        </xdr:cNvPr>
        <xdr:cNvSpPr txBox="1">
          <a:spLocks noChangeArrowheads="1"/>
        </xdr:cNvSpPr>
      </xdr:nvSpPr>
      <xdr:spPr bwMode="auto">
        <a:xfrm>
          <a:off x="9799320" y="622401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AB767B80-643A-4BEC-9AE2-02744A90427B}"/>
            </a:ext>
          </a:extLst>
        </xdr:cNvPr>
        <xdr:cNvSpPr txBox="1">
          <a:spLocks noChangeArrowheads="1"/>
        </xdr:cNvSpPr>
      </xdr:nvSpPr>
      <xdr:spPr bwMode="auto">
        <a:xfrm>
          <a:off x="9799320" y="633603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E0FA94D3-8C96-436E-9C0E-841E2188932B}"/>
            </a:ext>
          </a:extLst>
        </xdr:cNvPr>
        <xdr:cNvSpPr txBox="1">
          <a:spLocks noChangeArrowheads="1"/>
        </xdr:cNvSpPr>
      </xdr:nvSpPr>
      <xdr:spPr bwMode="auto">
        <a:xfrm>
          <a:off x="9799320" y="633603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80B4864D-332B-46D3-9409-80946F8AA121}"/>
            </a:ext>
          </a:extLst>
        </xdr:cNvPr>
        <xdr:cNvSpPr txBox="1">
          <a:spLocks noChangeArrowheads="1"/>
        </xdr:cNvSpPr>
      </xdr:nvSpPr>
      <xdr:spPr bwMode="auto">
        <a:xfrm>
          <a:off x="9799320" y="635203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B13027C6-D19B-4332-81B9-59CCC2B894F3}"/>
            </a:ext>
          </a:extLst>
        </xdr:cNvPr>
        <xdr:cNvSpPr txBox="1">
          <a:spLocks noChangeArrowheads="1"/>
        </xdr:cNvSpPr>
      </xdr:nvSpPr>
      <xdr:spPr bwMode="auto">
        <a:xfrm>
          <a:off x="9799320" y="58079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4CEF3F62-C482-47CB-A5E3-99B6709839D9}"/>
            </a:ext>
          </a:extLst>
        </xdr:cNvPr>
        <xdr:cNvSpPr txBox="1">
          <a:spLocks noChangeArrowheads="1"/>
        </xdr:cNvSpPr>
      </xdr:nvSpPr>
      <xdr:spPr bwMode="auto">
        <a:xfrm>
          <a:off x="9799320" y="58559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007794BC-B220-4025-9825-10C901A44033}"/>
            </a:ext>
          </a:extLst>
        </xdr:cNvPr>
        <xdr:cNvSpPr txBox="1">
          <a:spLocks noChangeArrowheads="1"/>
        </xdr:cNvSpPr>
      </xdr:nvSpPr>
      <xdr:spPr bwMode="auto">
        <a:xfrm>
          <a:off x="9799320" y="590397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D5A325F6-419C-4FFA-935F-3972DC7E5AC4}"/>
            </a:ext>
          </a:extLst>
        </xdr:cNvPr>
        <xdr:cNvSpPr txBox="1">
          <a:spLocks noChangeArrowheads="1"/>
        </xdr:cNvSpPr>
      </xdr:nvSpPr>
      <xdr:spPr bwMode="auto">
        <a:xfrm>
          <a:off x="9799320" y="625602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3C2C47FB-5200-4482-95E4-0C1D1C3E0AA5}"/>
            </a:ext>
          </a:extLst>
        </xdr:cNvPr>
        <xdr:cNvSpPr txBox="1">
          <a:spLocks noChangeArrowheads="1"/>
        </xdr:cNvSpPr>
      </xdr:nvSpPr>
      <xdr:spPr bwMode="auto">
        <a:xfrm>
          <a:off x="9799320" y="627202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FE420D23-8D81-4C03-96CE-EE5FA26380D1}"/>
            </a:ext>
          </a:extLst>
        </xdr:cNvPr>
        <xdr:cNvSpPr txBox="1">
          <a:spLocks noChangeArrowheads="1"/>
        </xdr:cNvSpPr>
      </xdr:nvSpPr>
      <xdr:spPr bwMode="auto">
        <a:xfrm>
          <a:off x="9799320" y="632002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3A186F3D-8E98-48A3-B6C4-F3EB21F01341}"/>
            </a:ext>
          </a:extLst>
        </xdr:cNvPr>
        <xdr:cNvSpPr txBox="1">
          <a:spLocks noChangeArrowheads="1"/>
        </xdr:cNvSpPr>
      </xdr:nvSpPr>
      <xdr:spPr bwMode="auto">
        <a:xfrm>
          <a:off x="9799320" y="638403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B3837346-60D6-4088-86FA-7ABEB28A1D56}"/>
            </a:ext>
          </a:extLst>
        </xdr:cNvPr>
        <xdr:cNvSpPr txBox="1">
          <a:spLocks noChangeArrowheads="1"/>
        </xdr:cNvSpPr>
      </xdr:nvSpPr>
      <xdr:spPr bwMode="auto">
        <a:xfrm>
          <a:off x="9799320" y="638403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ACC57E96-FF18-4D47-B34C-0D630B52888E}"/>
            </a:ext>
          </a:extLst>
        </xdr:cNvPr>
        <xdr:cNvSpPr txBox="1">
          <a:spLocks noChangeArrowheads="1"/>
        </xdr:cNvSpPr>
      </xdr:nvSpPr>
      <xdr:spPr bwMode="auto">
        <a:xfrm>
          <a:off x="9799320" y="640003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B9C62A53-1B5D-4421-9D1F-9EAA416C8788}"/>
            </a:ext>
          </a:extLst>
        </xdr:cNvPr>
        <xdr:cNvSpPr txBox="1">
          <a:spLocks noChangeArrowheads="1"/>
        </xdr:cNvSpPr>
      </xdr:nvSpPr>
      <xdr:spPr bwMode="auto">
        <a:xfrm>
          <a:off x="9799320" y="6400038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A79A4623-2617-44E7-86DA-2D194AEFF701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66DF93B1-30BA-4478-AADB-F9AEC3768229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FA4610BC-6173-45C6-9F27-95258F8B0CB9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B4C77E02-C72C-41A9-81E4-E99CBC4173D4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6536FBF6-FF40-4ECE-A1B5-41CD11953B75}"/>
            </a:ext>
          </a:extLst>
        </xdr:cNvPr>
        <xdr:cNvSpPr txBox="1">
          <a:spLocks noChangeArrowheads="1"/>
        </xdr:cNvSpPr>
      </xdr:nvSpPr>
      <xdr:spPr bwMode="auto">
        <a:xfrm>
          <a:off x="9799320" y="659206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A278656B-A220-420D-8D7D-1509FA0DCD97}"/>
            </a:ext>
          </a:extLst>
        </xdr:cNvPr>
        <xdr:cNvSpPr txBox="1">
          <a:spLocks noChangeArrowheads="1"/>
        </xdr:cNvSpPr>
      </xdr:nvSpPr>
      <xdr:spPr bwMode="auto">
        <a:xfrm>
          <a:off x="9799320" y="659206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9ECC495A-B9BC-45BF-BCB9-B2344F023A1E}"/>
            </a:ext>
          </a:extLst>
        </xdr:cNvPr>
        <xdr:cNvSpPr txBox="1">
          <a:spLocks noChangeArrowheads="1"/>
        </xdr:cNvSpPr>
      </xdr:nvSpPr>
      <xdr:spPr bwMode="auto">
        <a:xfrm>
          <a:off x="9799320" y="659206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2D877230-C028-49C1-A536-1DCE237E4A91}"/>
            </a:ext>
          </a:extLst>
        </xdr:cNvPr>
        <xdr:cNvSpPr txBox="1">
          <a:spLocks noChangeArrowheads="1"/>
        </xdr:cNvSpPr>
      </xdr:nvSpPr>
      <xdr:spPr bwMode="auto">
        <a:xfrm>
          <a:off x="9799320" y="659206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954FBA2B-19E8-4432-BDA5-9CCC386E4776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8D5858A4-FC79-4866-9D12-8D7F35D0F4D6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0A8B4289-3F69-4F9A-BB40-F5C7BF1CC7CF}"/>
            </a:ext>
          </a:extLst>
        </xdr:cNvPr>
        <xdr:cNvSpPr txBox="1">
          <a:spLocks noChangeArrowheads="1"/>
        </xdr:cNvSpPr>
      </xdr:nvSpPr>
      <xdr:spPr bwMode="auto">
        <a:xfrm>
          <a:off x="9799320" y="652805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5EBD1AF3-C972-4F0C-A042-6AC0C9CE6E8B}"/>
            </a:ext>
          </a:extLst>
        </xdr:cNvPr>
        <xdr:cNvSpPr txBox="1">
          <a:spLocks noChangeArrowheads="1"/>
        </xdr:cNvSpPr>
      </xdr:nvSpPr>
      <xdr:spPr bwMode="auto">
        <a:xfrm>
          <a:off x="9799320" y="652805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1CDF3B57-F588-4F54-AB2B-0560FD9AD962}"/>
            </a:ext>
          </a:extLst>
        </xdr:cNvPr>
        <xdr:cNvSpPr txBox="1">
          <a:spLocks noChangeArrowheads="1"/>
        </xdr:cNvSpPr>
      </xdr:nvSpPr>
      <xdr:spPr bwMode="auto">
        <a:xfrm>
          <a:off x="9799320" y="654405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6FB697B1-601C-4C4F-A206-EDE56E297670}"/>
            </a:ext>
          </a:extLst>
        </xdr:cNvPr>
        <xdr:cNvSpPr txBox="1">
          <a:spLocks noChangeArrowheads="1"/>
        </xdr:cNvSpPr>
      </xdr:nvSpPr>
      <xdr:spPr bwMode="auto">
        <a:xfrm>
          <a:off x="9799320" y="654405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488992A4-8DD8-4DC0-A460-90D63607AEE5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BD0A873A-0C92-4222-B72B-4EA0A44F880B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19E7AFFE-E09C-4A93-A159-4D383BA97D1E}"/>
            </a:ext>
          </a:extLst>
        </xdr:cNvPr>
        <xdr:cNvSpPr txBox="1">
          <a:spLocks noChangeArrowheads="1"/>
        </xdr:cNvSpPr>
      </xdr:nvSpPr>
      <xdr:spPr bwMode="auto">
        <a:xfrm>
          <a:off x="9799320" y="58719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171D30AF-CABC-48C6-9DC1-F0F238BFFD3E}"/>
            </a:ext>
          </a:extLst>
        </xdr:cNvPr>
        <xdr:cNvSpPr txBox="1">
          <a:spLocks noChangeArrowheads="1"/>
        </xdr:cNvSpPr>
      </xdr:nvSpPr>
      <xdr:spPr bwMode="auto">
        <a:xfrm>
          <a:off x="9799320" y="628802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5A1B3926-3940-455C-B1DA-AAB67C160DBD}"/>
            </a:ext>
          </a:extLst>
        </xdr:cNvPr>
        <xdr:cNvSpPr txBox="1">
          <a:spLocks noChangeArrowheads="1"/>
        </xdr:cNvSpPr>
      </xdr:nvSpPr>
      <xdr:spPr bwMode="auto">
        <a:xfrm>
          <a:off x="9799320" y="641604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43AB311B-04E8-425D-9C86-4B0ADC23E7AA}"/>
            </a:ext>
          </a:extLst>
        </xdr:cNvPr>
        <xdr:cNvSpPr txBox="1">
          <a:spLocks noChangeArrowheads="1"/>
        </xdr:cNvSpPr>
      </xdr:nvSpPr>
      <xdr:spPr bwMode="auto">
        <a:xfrm>
          <a:off x="9799320" y="641604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76200</xdr:colOff>
      <xdr:row>407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D1149850-87CF-4A5C-9FE0-ABDA775AB3AC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76200</xdr:colOff>
      <xdr:row>407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1663A48B-0388-4A30-89B4-79E0B3375D91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76200</xdr:colOff>
      <xdr:row>407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E8BAC343-C19A-472E-95B3-0CE3856BBEB0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76200</xdr:colOff>
      <xdr:row>407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D1A50B17-E19A-45D6-B93B-5AF24D3014B4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35298CCF-8D3D-4073-947C-4B6204F2FCBE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5F3BD783-6933-412C-9204-2C000AD4FF37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0383C5B9-D398-443B-9166-FC9CF3258535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881D8161-0290-4A01-A186-2A2BB8E18B48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96B71097-3E0D-461C-96FB-C325427248CD}"/>
            </a:ext>
          </a:extLst>
        </xdr:cNvPr>
        <xdr:cNvSpPr txBox="1">
          <a:spLocks noChangeArrowheads="1"/>
        </xdr:cNvSpPr>
      </xdr:nvSpPr>
      <xdr:spPr bwMode="auto">
        <a:xfrm>
          <a:off x="8122920" y="66720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AC3FD14E-B95E-4FC3-AB81-53822B09C068}"/>
            </a:ext>
          </a:extLst>
        </xdr:cNvPr>
        <xdr:cNvSpPr txBox="1">
          <a:spLocks noChangeArrowheads="1"/>
        </xdr:cNvSpPr>
      </xdr:nvSpPr>
      <xdr:spPr bwMode="auto">
        <a:xfrm>
          <a:off x="8122920" y="66720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727D4287-2178-41F7-A9E7-D2A42D451DC9}"/>
            </a:ext>
          </a:extLst>
        </xdr:cNvPr>
        <xdr:cNvSpPr txBox="1">
          <a:spLocks noChangeArrowheads="1"/>
        </xdr:cNvSpPr>
      </xdr:nvSpPr>
      <xdr:spPr bwMode="auto">
        <a:xfrm>
          <a:off x="8122920" y="66720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71F25FBE-E4CF-42DD-817E-341A68C74071}"/>
            </a:ext>
          </a:extLst>
        </xdr:cNvPr>
        <xdr:cNvSpPr txBox="1">
          <a:spLocks noChangeArrowheads="1"/>
        </xdr:cNvSpPr>
      </xdr:nvSpPr>
      <xdr:spPr bwMode="auto">
        <a:xfrm>
          <a:off x="8122920" y="667207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E1325576-4902-4203-844B-4008C28D0FCD}"/>
            </a:ext>
          </a:extLst>
        </xdr:cNvPr>
        <xdr:cNvSpPr txBox="1">
          <a:spLocks noChangeArrowheads="1"/>
        </xdr:cNvSpPr>
      </xdr:nvSpPr>
      <xdr:spPr bwMode="auto">
        <a:xfrm>
          <a:off x="9799320" y="66720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288FCCE0-08BD-41A1-ADF2-4F2A198C5D59}"/>
            </a:ext>
          </a:extLst>
        </xdr:cNvPr>
        <xdr:cNvSpPr txBox="1">
          <a:spLocks noChangeArrowheads="1"/>
        </xdr:cNvSpPr>
      </xdr:nvSpPr>
      <xdr:spPr bwMode="auto">
        <a:xfrm>
          <a:off x="9799320" y="66720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FB2B8E69-8D99-435E-BE56-4593293D6427}"/>
            </a:ext>
          </a:extLst>
        </xdr:cNvPr>
        <xdr:cNvSpPr txBox="1">
          <a:spLocks noChangeArrowheads="1"/>
        </xdr:cNvSpPr>
      </xdr:nvSpPr>
      <xdr:spPr bwMode="auto">
        <a:xfrm>
          <a:off x="9799320" y="66720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36899143-5907-4FCC-A0B8-752C068AC1B4}"/>
            </a:ext>
          </a:extLst>
        </xdr:cNvPr>
        <xdr:cNvSpPr txBox="1">
          <a:spLocks noChangeArrowheads="1"/>
        </xdr:cNvSpPr>
      </xdr:nvSpPr>
      <xdr:spPr bwMode="auto">
        <a:xfrm>
          <a:off x="9799320" y="667207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0820F5DB-9AE9-41F3-9C46-6E0B90335599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7FA94588-7D0D-4F84-BA72-E14E631D68D5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4B4534AA-861C-465E-A2DA-3CE4D3F6846B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B4A2C5DB-CC5B-4839-BCA9-6C866A2F0866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81BD5E5C-5B7F-4295-8D42-CE957EEF90B8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3EA0123D-F01F-4D15-B07A-9247F755B237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4A7635CB-832D-400F-A5E7-3D5F3EA50B37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067D7530-5291-4A7D-B040-900D8D4C8527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9D3822CD-40A5-426F-96B3-570C9A236DF9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42B39274-A4BB-4BFB-9CE2-0DBC91D374FA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1C8C4228-3275-4452-A6B9-78BB8F365553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F02FB283-A0F5-4344-B829-25B573990738}"/>
            </a:ext>
          </a:extLst>
        </xdr:cNvPr>
        <xdr:cNvSpPr txBox="1">
          <a:spLocks noChangeArrowheads="1"/>
        </xdr:cNvSpPr>
      </xdr:nvSpPr>
      <xdr:spPr bwMode="auto">
        <a:xfrm>
          <a:off x="8122920" y="66880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F0622F4A-9EC1-422E-94DD-92C8FE113584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D19347BA-AB49-4FD4-AF83-6AE2E0654245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13ED3B7C-1289-41DF-82A0-4991A9E6C5AD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5432C20E-4E70-4A61-AE71-583426280275}"/>
            </a:ext>
          </a:extLst>
        </xdr:cNvPr>
        <xdr:cNvSpPr txBox="1">
          <a:spLocks noChangeArrowheads="1"/>
        </xdr:cNvSpPr>
      </xdr:nvSpPr>
      <xdr:spPr bwMode="auto">
        <a:xfrm>
          <a:off x="9799320" y="66880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17222A0C-81F5-417A-942B-D6ECBFD0A8AD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1B0D9B20-A54E-4A36-AEDF-0069BCED109C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0AF1DFE6-C593-4D31-A66D-C920718713E8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76200</xdr:colOff>
      <xdr:row>414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B66125FC-BE3B-4FB6-A9B6-ADEBDFD6924A}"/>
            </a:ext>
          </a:extLst>
        </xdr:cNvPr>
        <xdr:cNvSpPr txBox="1">
          <a:spLocks noChangeArrowheads="1"/>
        </xdr:cNvSpPr>
      </xdr:nvSpPr>
      <xdr:spPr bwMode="auto">
        <a:xfrm>
          <a:off x="8122920" y="676808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5C1FBC43-7E5E-41BF-A497-FD2ED832E2E6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263C2309-1FB3-422E-BD5D-02D3A6548D07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2F3A8BFD-D7C0-4F40-86CF-DB717E2A4371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E3EF37FC-7D28-4A1F-B96F-71B1AEA5A1C0}"/>
            </a:ext>
          </a:extLst>
        </xdr:cNvPr>
        <xdr:cNvSpPr txBox="1">
          <a:spLocks noChangeArrowheads="1"/>
        </xdr:cNvSpPr>
      </xdr:nvSpPr>
      <xdr:spPr bwMode="auto">
        <a:xfrm>
          <a:off x="9799320" y="676808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D89B75F1-F716-4B2B-8664-79273097A577}"/>
            </a:ext>
          </a:extLst>
        </xdr:cNvPr>
        <xdr:cNvSpPr txBox="1">
          <a:spLocks noChangeArrowheads="1"/>
        </xdr:cNvSpPr>
      </xdr:nvSpPr>
      <xdr:spPr bwMode="auto">
        <a:xfrm>
          <a:off x="8122920" y="593598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0A68E419-5F20-4780-8B07-A621A1451BA3}"/>
            </a:ext>
          </a:extLst>
        </xdr:cNvPr>
        <xdr:cNvSpPr txBox="1">
          <a:spLocks noChangeArrowheads="1"/>
        </xdr:cNvSpPr>
      </xdr:nvSpPr>
      <xdr:spPr bwMode="auto">
        <a:xfrm>
          <a:off x="8122920" y="593598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ACB824EF-7F9D-458B-B973-2738D3F19281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FE6B689A-01BF-473B-8BF4-D51843A61D43}"/>
            </a:ext>
          </a:extLst>
        </xdr:cNvPr>
        <xdr:cNvSpPr txBox="1">
          <a:spLocks noChangeArrowheads="1"/>
        </xdr:cNvSpPr>
      </xdr:nvSpPr>
      <xdr:spPr bwMode="auto">
        <a:xfrm>
          <a:off x="9799320" y="593598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87E1CCF3-845F-4924-B660-19F5DEFA56BD}"/>
            </a:ext>
          </a:extLst>
        </xdr:cNvPr>
        <xdr:cNvSpPr txBox="1">
          <a:spLocks noChangeArrowheads="1"/>
        </xdr:cNvSpPr>
      </xdr:nvSpPr>
      <xdr:spPr bwMode="auto">
        <a:xfrm>
          <a:off x="9799320" y="593598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D54AF424-1F55-4D11-8912-1C84BA756063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77F36E0A-875A-4AD5-AB30-C12F7C20BEE6}"/>
            </a:ext>
          </a:extLst>
        </xdr:cNvPr>
        <xdr:cNvSpPr txBox="1">
          <a:spLocks noChangeArrowheads="1"/>
        </xdr:cNvSpPr>
      </xdr:nvSpPr>
      <xdr:spPr bwMode="auto">
        <a:xfrm>
          <a:off x="8122920" y="66080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7A5F4A7C-9414-4AD7-A52E-8DDE6C6C47B2}"/>
            </a:ext>
          </a:extLst>
        </xdr:cNvPr>
        <xdr:cNvSpPr txBox="1">
          <a:spLocks noChangeArrowheads="1"/>
        </xdr:cNvSpPr>
      </xdr:nvSpPr>
      <xdr:spPr bwMode="auto">
        <a:xfrm>
          <a:off x="8122920" y="66080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F495543D-5AB6-4BBB-BEC5-D885F11B7227}"/>
            </a:ext>
          </a:extLst>
        </xdr:cNvPr>
        <xdr:cNvSpPr txBox="1">
          <a:spLocks noChangeArrowheads="1"/>
        </xdr:cNvSpPr>
      </xdr:nvSpPr>
      <xdr:spPr bwMode="auto">
        <a:xfrm>
          <a:off x="8122920" y="66080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ABB7B6F3-2C64-4CF1-A6D1-8B77507B8CDA}"/>
            </a:ext>
          </a:extLst>
        </xdr:cNvPr>
        <xdr:cNvSpPr txBox="1">
          <a:spLocks noChangeArrowheads="1"/>
        </xdr:cNvSpPr>
      </xdr:nvSpPr>
      <xdr:spPr bwMode="auto">
        <a:xfrm>
          <a:off x="8122920" y="660806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1554BCF4-4839-4749-9BB5-3E036A8C0F48}"/>
            </a:ext>
          </a:extLst>
        </xdr:cNvPr>
        <xdr:cNvSpPr txBox="1">
          <a:spLocks noChangeArrowheads="1"/>
        </xdr:cNvSpPr>
      </xdr:nvSpPr>
      <xdr:spPr bwMode="auto">
        <a:xfrm>
          <a:off x="9799320" y="66080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731E0EAA-6DAC-4A58-8434-D44B5AB04BE4}"/>
            </a:ext>
          </a:extLst>
        </xdr:cNvPr>
        <xdr:cNvSpPr txBox="1">
          <a:spLocks noChangeArrowheads="1"/>
        </xdr:cNvSpPr>
      </xdr:nvSpPr>
      <xdr:spPr bwMode="auto">
        <a:xfrm>
          <a:off x="9799320" y="66080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098439A1-5918-4D79-8E22-78130A88A726}"/>
            </a:ext>
          </a:extLst>
        </xdr:cNvPr>
        <xdr:cNvSpPr txBox="1">
          <a:spLocks noChangeArrowheads="1"/>
        </xdr:cNvSpPr>
      </xdr:nvSpPr>
      <xdr:spPr bwMode="auto">
        <a:xfrm>
          <a:off x="9799320" y="66080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A2C21DF2-2DA1-4200-82B1-28C4AB14962D}"/>
            </a:ext>
          </a:extLst>
        </xdr:cNvPr>
        <xdr:cNvSpPr txBox="1">
          <a:spLocks noChangeArrowheads="1"/>
        </xdr:cNvSpPr>
      </xdr:nvSpPr>
      <xdr:spPr bwMode="auto">
        <a:xfrm>
          <a:off x="9799320" y="660806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880AD1E4-F1F2-443C-9CDB-FD8A050DE8E4}"/>
            </a:ext>
          </a:extLst>
        </xdr:cNvPr>
        <xdr:cNvSpPr txBox="1">
          <a:spLocks noChangeArrowheads="1"/>
        </xdr:cNvSpPr>
      </xdr:nvSpPr>
      <xdr:spPr bwMode="auto">
        <a:xfrm>
          <a:off x="8427720" y="2658618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B5996492-AC7D-444E-A3DE-5BD0D04460C6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A86605BA-C7ED-4158-9895-199FBFB7B695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F6CB1A92-FD29-4B4F-9C2E-79C912CDDE1A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1FA121C1-7EC2-4F38-B779-9505B962B059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2A0FF2D8-C5D6-4E97-A268-FB63AB78D2C6}"/>
            </a:ext>
          </a:extLst>
        </xdr:cNvPr>
        <xdr:cNvSpPr txBox="1">
          <a:spLocks noChangeArrowheads="1"/>
        </xdr:cNvSpPr>
      </xdr:nvSpPr>
      <xdr:spPr bwMode="auto">
        <a:xfrm>
          <a:off x="8122920" y="652805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A89C4038-AA17-4215-A098-02FCB61B4FFF}"/>
            </a:ext>
          </a:extLst>
        </xdr:cNvPr>
        <xdr:cNvSpPr txBox="1">
          <a:spLocks noChangeArrowheads="1"/>
        </xdr:cNvSpPr>
      </xdr:nvSpPr>
      <xdr:spPr bwMode="auto">
        <a:xfrm>
          <a:off x="8122920" y="652805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B6D74C32-EE00-478C-85F1-AD482AA2FD9B}"/>
            </a:ext>
          </a:extLst>
        </xdr:cNvPr>
        <xdr:cNvSpPr txBox="1">
          <a:spLocks noChangeArrowheads="1"/>
        </xdr:cNvSpPr>
      </xdr:nvSpPr>
      <xdr:spPr bwMode="auto">
        <a:xfrm>
          <a:off x="9799320" y="652805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88B54BB3-87C9-40E2-9E23-C4E5F6A85A59}"/>
            </a:ext>
          </a:extLst>
        </xdr:cNvPr>
        <xdr:cNvSpPr txBox="1">
          <a:spLocks noChangeArrowheads="1"/>
        </xdr:cNvSpPr>
      </xdr:nvSpPr>
      <xdr:spPr bwMode="auto">
        <a:xfrm>
          <a:off x="9799320" y="652805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F5380665-F0E1-4451-8DB0-C212C7A70FD6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FA97F7B9-84AC-42E1-8F70-FEE3253A7C29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438B22E9-A129-443F-9192-943167FA99BC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AF908916-2BD8-470B-9DD2-7BC4BBFDFDF3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64FDF008-70C6-44BE-8986-6D61338825A5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504A598A-5DB0-4288-85CD-5A60AB432FE6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8486C697-4915-402A-84B7-AD1CD4958B79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3072D55E-BB22-4EF3-869A-34687E1A78CA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01D43459-5BFD-45DA-8CD7-2592CFC95526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61220636-A4D0-4642-BADD-D3E1319ACF96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46CEB7EF-5A20-4752-B16B-AB77CECA5863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1B6E3182-5998-4B87-8A16-4387740BCDD8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470</xdr:row>
      <xdr:rowOff>0</xdr:rowOff>
    </xdr:from>
    <xdr:to>
      <xdr:col>1</xdr:col>
      <xdr:colOff>228600</xdr:colOff>
      <xdr:row>471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C68DB2EB-A088-44FD-AC94-9DF3DECB6CE1}"/>
            </a:ext>
          </a:extLst>
        </xdr:cNvPr>
        <xdr:cNvSpPr txBox="1">
          <a:spLocks noChangeArrowheads="1"/>
        </xdr:cNvSpPr>
      </xdr:nvSpPr>
      <xdr:spPr bwMode="auto">
        <a:xfrm>
          <a:off x="6553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C6DAC702-A7FE-411C-AB74-13148359351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A773FF61-A530-42F2-95E7-3897DA36538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5C6B30B0-3DFB-44D9-823D-AF491215736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1DD4508F-0166-4ED3-9DB1-554E887C1EC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7A1E9596-6E28-4A0F-866C-1922AFAB104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2241E3A6-FC73-45CD-B170-113B127709E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415CCA2A-665D-4781-8EBB-0BCE2EEB73C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AB0A4AAA-A729-43B3-9FE7-B7995F662E1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6ACBBBCA-EDF5-4F2B-9FB9-70F706E42F6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BABA3E5E-4C69-4B41-A547-FBFFAD201BE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7D719217-692C-4095-9A70-411F931876D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D775ABDC-7321-4CF6-BAB7-01BFDA8AC55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AD9B9C66-AFDB-4C0D-B1B5-BC609B30DA7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6DCB137F-28A5-4C35-84D0-C91396FA806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DF6D043A-6C2F-4638-9FF9-5B1848654D9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FE056C62-CBF9-4829-95F2-6A1B7D72578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B3FFF1AA-2DA7-40E6-8704-129C4363050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84C89368-F94A-4CE6-AA9D-CA152A0F313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7E7070E6-473E-4B8D-A42D-2DFF8CE8D41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598A2098-C3F3-45C1-AF99-9B73CCF4467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4680C363-8C4C-4AD0-BCB6-E6C68E77986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F553AA1A-6A28-452D-95D0-530A6C0E01E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9D7BC62F-B0FA-409E-89E4-1B2606C6F8B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65EF6E0A-F8C4-4F89-B50A-D89BE0E8EAB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C351D2F1-1E4D-47E2-9ED0-A23467FA1E2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F0ED33B5-26EC-4132-AACB-174EE3525C1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CE4B9E85-DE48-4179-A4F8-DCE9145064A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D391CDE4-6862-40F8-8409-08B24BA9F61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792964D8-9B0E-4CE3-A21A-0C6DB752631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AFA05DFA-090E-4D67-A6DB-ABC21146B61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7E763B01-1A8A-4287-8A63-CC445398207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51967558-C47C-499D-8727-B6209808BA5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656E6DBC-FF4F-497D-9F49-82D1958B6E5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61A55061-1A9B-4D9B-9875-42E0978B129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31D2C320-0362-42F0-9C89-6526917D653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17B435DA-01BB-4260-9770-1FBD4309479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ABD22BEF-8693-414E-8948-16B9F29A6A6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DA41135A-4DDC-483B-96DE-964B3D6FAB4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F28A04E2-494A-4039-A0D6-F2FB7323594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B29C181C-E7EC-45C8-BCFF-AEC31392E67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82D225C6-7E87-4F6C-AEDF-565161C8366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10F16B9B-66BA-4D46-8605-2907D0F1969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9FDC07B8-B6CB-4537-947A-1A9F4AE51F4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614B7549-E221-4887-BD7E-009AB7E152D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B31E9F92-3021-4525-8462-15842BA0EA9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94926C9E-980B-4178-8793-E6166F8CBC6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9986D1E6-C7AA-4692-B12B-103FAA892F8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6121C595-9E91-40F2-8155-D2614B1919C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DEE6D6C3-D202-41F0-9E1D-9CFCFA62E11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FA8B5739-036E-473F-A302-941F8688EE6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E2A7703A-D689-4F71-8DAB-680734C8A30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A9AC9048-AF53-4923-84A4-9D10FFE3E93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D8BFC139-19DE-4B83-8400-4788A25BE30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EA4118DC-8892-4592-B451-55096B3BDCD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984E300F-8083-45CD-B277-462989892E9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A21A6629-D6A2-41B9-A6A1-BDAA28CA480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7B4A8F91-8AEE-4FFA-BAB2-FED9F39E959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FCA9CCB9-18CF-4847-9A23-B9C944677C4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464ACA24-E056-4C64-B971-BC13823CC12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E46A3E13-1A81-4726-979B-FF40BAB30EC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3276244D-1B5E-4B69-92E8-AB96BEFEEE8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A71ACBB6-1623-404A-BFFB-78B17A11153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CCBD8D58-3558-4691-A764-BE01EECA0BE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0677FDF8-045C-4787-AE45-19C5B6AE23B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B8112705-9AFE-4D18-945E-1D3180E2758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B84D8B0C-E4D3-4223-ADA4-5E1B4789847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22DB3E3F-ED77-4139-8879-9B17CAFFFF5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2175D8C4-035A-435B-9593-88C82911373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347499B5-ECC6-4BF8-A935-B598CFB7590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0CCF6BB6-AA67-436C-BF03-5136E0D8109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6894DACF-FC53-46E2-A98D-1607AD248D0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C63EA743-D09E-45EF-A9EF-4B4E896F4FF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8CD8F873-11FF-40C0-AF38-169D3C0DB36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76CA002A-2BE0-49C5-A91F-FA9C406BA1E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98411214-57DC-4226-BDDE-A63D25DD5EB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E77FDA20-65C8-49C3-A636-31461882662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7E23A74B-2E83-4EC7-B158-A1A5076E616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A4E53256-1F02-41C9-94A2-FA55E100F56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BF2C8E95-5F99-4C0D-A928-A881AD150BE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9B83EF0F-A5F1-4327-9992-19702E1CA05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754DAB03-AE0C-4DAF-9240-8A6CB382153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F11DE435-0136-48D7-9701-381F86E2FAD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1CB8C6AB-37FD-4689-8493-BEF7CCDA894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8124CC79-2376-4180-86BD-8F4FD8877E2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CABC253B-CFEA-4461-BB45-EF7ED7BFC42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AD1128A3-6427-4F3F-8A63-46C6F8D2E96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AD91CB16-BD62-4260-ABEC-EDC8A1F6902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29DAED50-DB3A-4B3C-8AFE-28E98E0907F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EB6FB2CC-2B42-43DE-8EA0-989FF03487A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CB950BBD-9B4E-4D4F-A308-03094842181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946FE54C-8823-4A13-A400-D300B64B8D1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346EEFCF-06FC-49F5-A872-4D13138815E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F6A00439-C384-4A77-829D-0ABA97BE2E8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8B8333CD-C317-4407-B5A1-60E1BB30CE9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3780B51F-91C1-4C77-AC70-C31D535BFCC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C6375A06-0EFF-4252-BF72-F8A66B65DE0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11884500-3045-419F-BD70-3E50C9EA28F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959E7B76-8F79-40C8-B4DE-7507EBCEF80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34185001-CADC-4961-987E-5FA654C364A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685B5974-D2F4-4A20-B69E-4344BB2E14B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35C1CB24-22BB-4004-AD34-2793847C2A1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8CB7E5EF-EDC2-44B0-9D1B-C18A7560C46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701A1F6F-8867-4857-B7CF-4219A232CED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92F1309F-0EDC-4DEF-82A9-9C0473908B0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6227113C-D6E1-4B34-8D19-422B8ED212B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C46CB55D-CAE4-4AD0-A9CC-CCBD33C0A12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6D0F171D-B3A2-4115-A8A8-657536CDE13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7595354B-E7BD-48BE-B6BF-FEBED94A91B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7DD2F5C3-E4F7-45E4-AF22-E6F9DFE4EE6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6D5EA2DA-661D-4A5A-9D76-BD60E3F9A9A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C169D4E2-8141-4621-95FC-28CDD1E414C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FDBFE6A9-A76D-40AB-8352-C58504CFB2A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0DBBB299-072C-4389-8F3A-F10F9570EED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1BDD54FD-019A-4F8A-A999-9DA32C48380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D43F7805-C2C1-4B40-851A-80826988401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D603E4C9-C2FA-417C-9BE3-33D54C6CAC9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8C5469C7-4F8D-402B-99FE-52875E8B511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61847680-EA9B-42F4-A7D3-FC5B37BF298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28FBD550-89ED-4D5A-AB76-F3F4B246339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31155F8D-C682-4726-B489-9BDDB011839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D892E631-5889-4F88-B38B-EA9E19FFB7B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472C6C65-B449-46C7-A547-9673BE7B6EA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7D043B43-70F1-43CC-8B15-2EE0190650C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1EDE130C-FD6C-42BA-AE8D-1FC15343083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D5C505E1-79C5-4A0B-BDB7-14B051FC2D1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98A2999D-4473-4057-A662-2178BE92C8A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A847BBEF-8F88-4D27-8F86-A30B685A3C7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233365C8-47CC-4A8D-8D44-8637525E9B3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9D11D143-2450-4C86-8267-7F0EEDD168F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CA0EC793-5CD3-4C79-B252-AF17728B8F3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D5F66B0F-FA9E-4376-AF0A-2C41E3BF6D5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7793FFC8-FF36-4850-87AF-251D0E2BF4C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C68547C7-7F87-4238-8118-29BC3081B47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14E1CC56-2FF3-4656-ABC1-DC3781B8D9F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6E0D8AE6-F194-451B-B853-5B164A2D8F3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F552C4B7-8A5B-4F20-AEF8-06ECDD74DC8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4139FBCA-5744-40F1-8012-83618C88CEE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29DB3FA0-F162-41DD-890B-F757E4BA3B0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DC5AF490-0AD3-41C0-895F-FE005B502FA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0A0E2AEB-9EB7-4BF4-98A7-2BA1D27A01E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1A6FEE0B-812F-4E42-8751-30F8AFFC8A5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1290154B-4A40-42A4-A567-F9E5546EF1D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5B7903FB-1F1F-4518-8A54-045F6BE3688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F54D4008-A1D1-4E61-9BFA-D17B554998C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790AEC57-EF52-42AB-BE49-FAA1B035782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6EB385AA-CFEC-4BC1-9226-1ED71A71CE5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A75AF455-5C74-487E-9117-04932741A35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430E48A6-5DFC-4488-8E79-A9618A9FBD2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2E08EA67-2589-4E7E-A279-C22A0F6F7BB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6B67C9D7-8057-41D1-B64D-590AEA85389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7CF8BB87-D3A1-45BA-839B-87B1B199375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C07AAFF4-DAA4-480F-81F3-21E309CBBAE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BCB77643-DF48-40A3-9982-7B8BBA55EEC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0C5BD4C8-C504-4A3E-9C1E-BD2982BB796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F1F75A11-46FE-463B-8AD3-78ED9D53286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7CA85234-08A5-40E5-B856-AE721D3A0BB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54DEB74D-1E5E-47F5-8746-9204FEDAD43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50B44637-7433-4211-BB16-9FED47FDCBA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4F49BB5C-DBE2-468A-841C-A08A29CFB39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573A0160-3984-4936-871B-544B94547F3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73C3D523-095D-45C8-BDE0-00F5CF7F41F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D6EE02D3-052A-4809-B9A6-EDC8718E4BF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AC9125E0-B833-4009-8B53-F4EC8FC9CF8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8D93EC30-E0CD-483C-9C30-9DF50A4A517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0AE4E3BE-E732-4EA1-8C6F-5BC7B8FE157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952976E9-7761-453C-819E-1747ADC1B5B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41A9E19F-C52A-4826-8D4D-D48F60F94E8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1671E01D-0D07-497A-8C12-EC36E7E0CD5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B9883215-9B33-4DF1-812A-C3C8886196F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7414E2DE-2865-4876-9E28-86302ED3A67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4FC8912E-CEBB-40A7-95E5-DA36CC11CBF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5BCDEF75-E60D-4E12-B706-F5CD4380A38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2C9F0258-82FA-4EB0-B1E2-9F3B7866B3B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62F127AA-56C3-47B1-AB3E-297527321A7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47898BF9-ADDF-4C9D-8B65-3CFFB8C772C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B9900B57-DA2B-4B85-AEF7-96268FDCDCB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B3C0D610-0310-49A5-885A-67DF4F1DE6E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4CB499EA-08ED-4AF4-9CAC-3A303C0731D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020D5278-4E19-4CCF-8738-07443B99E09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B88A2F5D-5198-40A4-BDB0-377E938C885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FF434AE0-0CC8-4E0B-BF36-B7278EE15F6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E6418A4A-945A-47B5-A88D-424831C8ABE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1FB82650-96D3-45D3-8D7C-AE43A52F216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7F784737-F49F-4072-B09A-F9C33041BFA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23BB068C-C14F-44C0-8D6A-AAA5F29C973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DF039E86-0359-4474-A7AD-1E9A69FE749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7AB9493F-6BCE-45D1-BB05-97EC6D9F005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43BDBF51-9462-495C-9551-DDF5B83D95C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A2323E3E-9D97-439F-98B3-871F0A18D63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FDB98B0B-48DE-41C0-8887-7669AF704AC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A9AAAD83-0FCC-4EDF-ADE6-97091377F23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717600FD-6B0E-443D-87A5-4EA5CD3C57E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AEF032C3-DDD0-4603-945B-D0E621499D3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47A4CF24-BB2F-4415-8D44-2DD74D8A2C2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9C37227D-CA92-43A3-8F42-9B2A3994B50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3834EA45-AA1B-454F-AAFE-A824096D537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97D05C09-0A49-4B43-BE3C-15650DAA236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A6514DDC-9967-4CBB-B419-038F62F3972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EE1B3163-3D9D-4AFE-85A5-145A2A3477B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934FFB9A-5AD0-4FF7-8A35-38CFD23CDF4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76E4E2B4-D4D5-4C91-8EE9-69167708882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6D0A6FEA-380D-4AD1-AF56-636E86F5F8F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961B1406-0C66-4FC2-8786-13441F21510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1AA7E61D-0037-4F65-B63C-DBF0C35EA42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7AB425FF-1158-448A-AD6B-88D07A60DB9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38D3BDA1-C70C-49E0-86C7-9FBACBF941E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4589DE20-407F-409A-99CE-C5B40F1AFF4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D26BAB86-1ACB-407D-9A11-8E7F6BC87AA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8FEB2E3B-2BFD-41D8-8152-8661727E90A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B2614DCC-A2E8-40F8-AF66-A62EDB5B697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915464AA-0B9F-4527-9CF2-B99D40DD65C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D4C13F8F-3616-40BE-9693-1C230C72776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E04568D0-6432-4CB2-A47E-FDAF10CB3D8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57C39236-9720-48D0-8FFF-6827565428A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8E1C598C-1469-4529-9423-328D7D685E0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C8DA1187-098E-456C-9505-8EF803834D7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98CAA6D0-4C3E-43B6-ACAB-59E1447FA1B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5E72F187-8F2D-4F7B-AC64-5267B1E7FD5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9228B793-6CB7-43FD-A04D-A86078092DA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76E451E0-469B-4E80-A18A-49E405BF843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41BE36C4-63F1-4529-9702-87D4D274909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C9E2818E-74F9-4024-BEB0-4C346EAFC37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AA5F24AD-6E34-4BD6-B8ED-FE9571A590E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EECACE2A-098E-4863-82C7-F446D0D9876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E1EEDDBD-E3A9-41C9-84C6-46ECBE5BB12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6C3B48DA-633A-4D43-B729-ADABEC7B737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2E49E588-B039-4A50-BB4C-8754759522E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91A51DCF-259D-4188-89F2-DA61F0E7B1A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76304B03-65A7-4CB9-8327-028DFCBD05C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15142E27-1DAE-4DD9-BCBF-DFAFAF28C58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CA87508F-3475-4427-9585-FF23CEB6478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8724E37C-4767-403A-817F-F5C9E94F639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A4CCDFBB-AD11-4126-B407-7733F397D96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7F89286C-810A-4ACA-AA75-5B452D0AD4F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2213788A-8E9F-4CE7-A90D-E7B5DE0B5D8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E2F07A36-69FA-4562-BBDD-96651566F6F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1B6B2EA4-ABB5-4363-97EF-BA21CCC030E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924010F2-E779-4A51-8737-4141DB79843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9374C13E-97AE-42DB-8A87-CB6A954161D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FD79964C-E2F0-4FE2-A440-D115862B9BD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891E9BDB-7C81-483F-A904-E6036D2A4D6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992465DF-AB2E-41CC-A1B3-AF80CEE3F52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78E88BA3-9C3A-4BEF-9C78-2AE96F75C67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75ECEB90-932E-4331-9E81-95D5E733F4C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9F0E7181-8B79-47AF-8910-F11F086B1A0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8C61A736-1F9A-416B-8560-D67A4C5A08F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C81381D1-3CF7-4D70-8FD8-545F0851551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FE01B711-EEDF-4D6A-969C-89E3AAF5BA9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A176D007-080A-4DB0-B2F2-3F0748999CE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170469E8-CE6D-4A6B-9501-3F79D312D0E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79DC7CCE-BCE0-48BA-97AF-A225A1073F0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32CA915F-B54A-413D-A226-DF4FD80173B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E3D648A7-CA69-496D-BB18-4F50AE14F82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1C938260-6C46-4B25-9192-7904D7A943E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5EC6E7CA-6350-4083-9C2D-73B6E29E8D2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FC7EFDBC-FA95-47E9-B385-48780F882FE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52262D60-329F-4016-BFE0-AB0377CE043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22D9247C-3296-4970-A54D-EDED20B1E3E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C0FCE128-38C0-4702-A345-9817D42212C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E68AFC54-20CF-472B-B650-C5FE1D05210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087E0FCF-1CBB-46EC-B521-EA8D582C215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E0CA4C6A-D550-40AA-B268-91CF0EEB502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0CF06B07-6516-4750-BF65-D1BF70CF132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9AADA0A6-0266-4676-80C7-D8F86F85524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04CC1B4B-1A39-40B2-9FE7-3B15FD3766B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2310E237-F84D-4F3B-A8BC-60A7AA54B50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E63E8C85-C7D0-452D-AC8C-45656AB5B8C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BB74E3E7-A833-4F8B-B97C-C9CD7F14F52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881057AE-CCBA-4409-84F7-D203AA579E5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151D35DE-E793-4DF5-973D-CE53FDA0FEC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A5A511A9-AB0C-4D04-828B-0998DC41E5D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65BA66FB-D2FE-4670-BADD-AD680EAA5DD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7ECAD969-B12E-4F80-81BA-B455EE51E08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353037A0-BBAF-4D47-89E2-243D8C25E15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ACA86C28-69C4-41B1-B59B-85F4F2B807E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CC7FD5D7-A094-4C3B-ADDB-77D13A3AA17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1F5361B3-7E04-4D51-9699-0CB9362A7C6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346DC26C-E741-40B9-9311-24FE8EA3E84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CF156A5C-9FE2-4F87-83AA-D98F2F14641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24CCEABF-099C-4A9F-84F3-CEB830C47B2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F196FBE4-B9F8-473D-B392-E2599CB7BDF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AA24DFAE-97A9-47B8-A284-62E652D2116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FA4C9FFD-4F72-4BAC-9ABD-1B0C3FE05A8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4E5793B1-E0C3-4892-A220-EF433E7D16A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790830C9-81A8-4778-BE2E-C60816EECDC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F20991B5-744E-48A8-8405-3FA21A26AB8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7B5B5104-D762-423A-A6EA-9EEB72EA6A4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2EB4A957-D1D7-4946-9EC4-E68FC999BC9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9943B30F-1CD7-4F5E-9200-16014147538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0C09B860-BF8A-4DE9-BBF7-C9A3424A8FA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3C26A11C-3D48-457E-80E2-CC1B05A0EB4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E9F79AB0-0112-4A27-A38B-C841FC80078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6A056BF7-05AE-4187-9353-2BB1DA314A2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F19349A7-4CAB-4CB4-B894-1F89353E036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A8A600A3-66D2-43E4-BBE8-E97FA02CBFC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D4CF95F9-FA54-44E8-8897-CB8407F04B9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F8C358F9-AF26-403B-A618-B85CDBFD129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BCF0D6B6-A774-41CF-AFAC-FE9538C08FB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2F4E1627-07E5-45D7-B93B-58EEF7BC709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46730137-7B6D-4AC8-9EB4-33C70E29F9C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04FE1330-14FF-4790-BB77-FF811F7C5BD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3767F3D2-D10D-442C-AEAC-CCBE1BCE388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57B53EB5-20F8-4C45-B405-9272B8E405D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97BD1A9A-1ED4-47DA-8FA0-5ABDE354C14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6A5657B8-395B-42F0-8C37-A9F720CF584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3730DB22-49F1-4289-966D-FEDC04C133E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1AE213A4-5211-4650-A3F6-3E282C125B1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5AB93E0E-63AB-4F7E-9EA3-BBC88E0D879F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48141160-6A3D-45FA-8325-6444B711CCD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025E421D-D7C9-4A22-8737-CD70725D175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9C687E89-C06A-4ED1-8BA3-582331A9BBC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03CD5FAD-6E52-40A3-800A-45737D9C281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12A53AE8-2A81-4198-A532-FF9971DDC2BD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1BE3F23C-EAAE-4A31-BBC4-D2E10C01120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83300402-C11B-40F2-9C97-1A482CA8928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8185B202-F396-472B-86DE-876D4B0DE94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5831F97B-E5F9-4CD0-9A65-95C58F01D80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F1EA80E1-F30C-4755-AC0A-69030BE9CE7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AE156B5C-3FD7-4364-99F2-C298CFF1FB5B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6B5B58F9-56C6-4393-8FA6-5DF6DD6133A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B9C2A5FD-1C91-4391-833B-2D8A8F90E850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9AACD29E-ABF2-47FD-A3FD-883BBA95CA4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7D038ABF-E80F-4356-B827-F7C7C71BAD6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C67BEB05-CC61-4E1B-A981-7B6CBF5A8D7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89FB9685-6F50-4F8D-9C01-EAA314CC9DE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CFB15C5E-9E30-4A33-8D69-B268A7FCEAB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E8D65E03-83BC-44E6-94B3-B761246B0A5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D3CB1786-C052-4D4F-BB96-F81932A290A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F4C8879F-1FB2-4CBB-AA39-AC3B8D181EB9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15C7BD4A-F230-4D0B-8162-86F1657446E5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449DB1AD-C6A9-4813-A9E8-67C05AD5FA7E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7A833C94-5A82-4998-91AC-E0C98155B3B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51064F3C-8830-4E0C-A0D3-463458573E11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8777EA9D-216C-494C-99BB-2CC1197AAAB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DA4D548A-2F4E-4697-A975-28E567794AF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5A33BEC7-F77A-4C43-9101-CEABEB61A817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7269DEB8-00A5-47BA-B09B-E4B78176D254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BE89A016-2189-4754-8929-A614B67D9996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2B00667E-559E-4AA1-8875-10C56CDD3912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289DF01B-2AD7-48A7-B609-4347FCD31EAC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3F32F3FA-113D-4C0C-ADD6-52575890592A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0942DDDA-7766-4A10-95E6-9B79F41FBD5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B95EE587-23DB-4B5C-AA17-E9042727CBF8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814DD90A-00B8-42D6-AED2-F9F29E6CB28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F846B682-C993-4A3D-A17A-0991DB9899F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76200</xdr:colOff>
      <xdr:row>471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D67525D2-F174-4A3F-B1E3-FDCDD06DB353}"/>
            </a:ext>
          </a:extLst>
        </xdr:cNvPr>
        <xdr:cNvSpPr txBox="1">
          <a:spLocks noChangeArrowheads="1"/>
        </xdr:cNvSpPr>
      </xdr:nvSpPr>
      <xdr:spPr bwMode="auto">
        <a:xfrm>
          <a:off x="5029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470</xdr:row>
      <xdr:rowOff>0</xdr:rowOff>
    </xdr:from>
    <xdr:to>
      <xdr:col>1</xdr:col>
      <xdr:colOff>228600</xdr:colOff>
      <xdr:row>471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2421CBF6-0B65-4FC8-9EEF-F652DC7D3571}"/>
            </a:ext>
          </a:extLst>
        </xdr:cNvPr>
        <xdr:cNvSpPr txBox="1">
          <a:spLocks noChangeArrowheads="1"/>
        </xdr:cNvSpPr>
      </xdr:nvSpPr>
      <xdr:spPr bwMode="auto">
        <a:xfrm>
          <a:off x="6553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470</xdr:row>
      <xdr:rowOff>0</xdr:rowOff>
    </xdr:from>
    <xdr:to>
      <xdr:col>1</xdr:col>
      <xdr:colOff>228600</xdr:colOff>
      <xdr:row>471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31F7869C-5F38-4D7A-955D-3B0D151BB2A1}"/>
            </a:ext>
          </a:extLst>
        </xdr:cNvPr>
        <xdr:cNvSpPr txBox="1">
          <a:spLocks noChangeArrowheads="1"/>
        </xdr:cNvSpPr>
      </xdr:nvSpPr>
      <xdr:spPr bwMode="auto">
        <a:xfrm>
          <a:off x="6553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470</xdr:row>
      <xdr:rowOff>0</xdr:rowOff>
    </xdr:from>
    <xdr:to>
      <xdr:col>1</xdr:col>
      <xdr:colOff>228600</xdr:colOff>
      <xdr:row>471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5A52925B-DE7D-4815-AE7A-5B4B27290B52}"/>
            </a:ext>
          </a:extLst>
        </xdr:cNvPr>
        <xdr:cNvSpPr txBox="1">
          <a:spLocks noChangeArrowheads="1"/>
        </xdr:cNvSpPr>
      </xdr:nvSpPr>
      <xdr:spPr bwMode="auto">
        <a:xfrm>
          <a:off x="655320" y="7694676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7E7626FF-733C-4E40-A7D1-7CC2BE5B93A7}"/>
            </a:ext>
          </a:extLst>
        </xdr:cNvPr>
        <xdr:cNvSpPr txBox="1">
          <a:spLocks noChangeArrowheads="1"/>
        </xdr:cNvSpPr>
      </xdr:nvSpPr>
      <xdr:spPr bwMode="auto">
        <a:xfrm>
          <a:off x="8122920" y="64480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7D0B70BD-8420-4264-BA29-9530E7064476}"/>
            </a:ext>
          </a:extLst>
        </xdr:cNvPr>
        <xdr:cNvSpPr txBox="1">
          <a:spLocks noChangeArrowheads="1"/>
        </xdr:cNvSpPr>
      </xdr:nvSpPr>
      <xdr:spPr bwMode="auto">
        <a:xfrm>
          <a:off x="8122920" y="64480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BE261434-E680-4309-A0F6-2E37CBEABF8D}"/>
            </a:ext>
          </a:extLst>
        </xdr:cNvPr>
        <xdr:cNvSpPr txBox="1">
          <a:spLocks noChangeArrowheads="1"/>
        </xdr:cNvSpPr>
      </xdr:nvSpPr>
      <xdr:spPr bwMode="auto">
        <a:xfrm>
          <a:off x="9799320" y="6448044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030D7EDB-FDF6-4B2A-AA83-3C2C3903B162}"/>
            </a:ext>
          </a:extLst>
        </xdr:cNvPr>
        <xdr:cNvSpPr txBox="1">
          <a:spLocks noChangeArrowheads="1"/>
        </xdr:cNvSpPr>
      </xdr:nvSpPr>
      <xdr:spPr bwMode="auto">
        <a:xfrm>
          <a:off x="9799320" y="6448044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280B4C3E-6832-4993-AB00-3876E6020757}"/>
            </a:ext>
          </a:extLst>
        </xdr:cNvPr>
        <xdr:cNvSpPr txBox="1">
          <a:spLocks noChangeArrowheads="1"/>
        </xdr:cNvSpPr>
      </xdr:nvSpPr>
      <xdr:spPr bwMode="auto">
        <a:xfrm>
          <a:off x="8122920" y="66240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32D8C9AF-5509-4483-94F5-3B1DA1A00CB7}"/>
            </a:ext>
          </a:extLst>
        </xdr:cNvPr>
        <xdr:cNvSpPr txBox="1">
          <a:spLocks noChangeArrowheads="1"/>
        </xdr:cNvSpPr>
      </xdr:nvSpPr>
      <xdr:spPr bwMode="auto">
        <a:xfrm>
          <a:off x="8122920" y="66240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DBEE0AB2-EE52-4709-A224-75E5C238A98E}"/>
            </a:ext>
          </a:extLst>
        </xdr:cNvPr>
        <xdr:cNvSpPr txBox="1">
          <a:spLocks noChangeArrowheads="1"/>
        </xdr:cNvSpPr>
      </xdr:nvSpPr>
      <xdr:spPr bwMode="auto">
        <a:xfrm>
          <a:off x="8122920" y="66240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6D2BE443-1AF7-4AB9-9577-CF551A6672CF}"/>
            </a:ext>
          </a:extLst>
        </xdr:cNvPr>
        <xdr:cNvSpPr txBox="1">
          <a:spLocks noChangeArrowheads="1"/>
        </xdr:cNvSpPr>
      </xdr:nvSpPr>
      <xdr:spPr bwMode="auto">
        <a:xfrm>
          <a:off x="8122920" y="66240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EE56D08B-6ADE-4E66-B5A0-5657A77FF99F}"/>
            </a:ext>
          </a:extLst>
        </xdr:cNvPr>
        <xdr:cNvSpPr txBox="1">
          <a:spLocks noChangeArrowheads="1"/>
        </xdr:cNvSpPr>
      </xdr:nvSpPr>
      <xdr:spPr bwMode="auto">
        <a:xfrm>
          <a:off x="9799320" y="662406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3E85819F-9CB1-40CB-99DA-162BE90687C4}"/>
            </a:ext>
          </a:extLst>
        </xdr:cNvPr>
        <xdr:cNvSpPr txBox="1">
          <a:spLocks noChangeArrowheads="1"/>
        </xdr:cNvSpPr>
      </xdr:nvSpPr>
      <xdr:spPr bwMode="auto">
        <a:xfrm>
          <a:off x="9799320" y="662406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DEE80BB2-8329-47C9-9E04-58ABF911FD55}"/>
            </a:ext>
          </a:extLst>
        </xdr:cNvPr>
        <xdr:cNvSpPr txBox="1">
          <a:spLocks noChangeArrowheads="1"/>
        </xdr:cNvSpPr>
      </xdr:nvSpPr>
      <xdr:spPr bwMode="auto">
        <a:xfrm>
          <a:off x="9799320" y="662406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9AABA5D0-5FBA-4B2E-BA86-66D57828595C}"/>
            </a:ext>
          </a:extLst>
        </xdr:cNvPr>
        <xdr:cNvSpPr txBox="1">
          <a:spLocks noChangeArrowheads="1"/>
        </xdr:cNvSpPr>
      </xdr:nvSpPr>
      <xdr:spPr bwMode="auto">
        <a:xfrm>
          <a:off x="9799320" y="662406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3490F73B-49C9-41A5-A172-C93433C56AAE}"/>
            </a:ext>
          </a:extLst>
        </xdr:cNvPr>
        <xdr:cNvSpPr txBox="1">
          <a:spLocks noChangeArrowheads="1"/>
        </xdr:cNvSpPr>
      </xdr:nvSpPr>
      <xdr:spPr bwMode="auto">
        <a:xfrm>
          <a:off x="8122920" y="66400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8AF84074-4896-4C1E-95EE-90BA91C9FD76}"/>
            </a:ext>
          </a:extLst>
        </xdr:cNvPr>
        <xdr:cNvSpPr txBox="1">
          <a:spLocks noChangeArrowheads="1"/>
        </xdr:cNvSpPr>
      </xdr:nvSpPr>
      <xdr:spPr bwMode="auto">
        <a:xfrm>
          <a:off x="8122920" y="66400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4E48268C-9025-4B8A-B8BC-FF7DF2B39722}"/>
            </a:ext>
          </a:extLst>
        </xdr:cNvPr>
        <xdr:cNvSpPr txBox="1">
          <a:spLocks noChangeArrowheads="1"/>
        </xdr:cNvSpPr>
      </xdr:nvSpPr>
      <xdr:spPr bwMode="auto">
        <a:xfrm>
          <a:off x="8122920" y="66400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4E2E5FEA-A698-4DC2-B75E-1C9EAAB4B090}"/>
            </a:ext>
          </a:extLst>
        </xdr:cNvPr>
        <xdr:cNvSpPr txBox="1">
          <a:spLocks noChangeArrowheads="1"/>
        </xdr:cNvSpPr>
      </xdr:nvSpPr>
      <xdr:spPr bwMode="auto">
        <a:xfrm>
          <a:off x="8122920" y="66400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133AD8C3-3D5C-4A84-8F51-292EFC4389C7}"/>
            </a:ext>
          </a:extLst>
        </xdr:cNvPr>
        <xdr:cNvSpPr txBox="1">
          <a:spLocks noChangeArrowheads="1"/>
        </xdr:cNvSpPr>
      </xdr:nvSpPr>
      <xdr:spPr bwMode="auto">
        <a:xfrm>
          <a:off x="9799320" y="664006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8B52EF15-4B76-4127-89D8-164740D82D27}"/>
            </a:ext>
          </a:extLst>
        </xdr:cNvPr>
        <xdr:cNvSpPr txBox="1">
          <a:spLocks noChangeArrowheads="1"/>
        </xdr:cNvSpPr>
      </xdr:nvSpPr>
      <xdr:spPr bwMode="auto">
        <a:xfrm>
          <a:off x="9799320" y="664006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F061C6B2-7E6B-43DC-80C7-6C6DA367E4FE}"/>
            </a:ext>
          </a:extLst>
        </xdr:cNvPr>
        <xdr:cNvSpPr txBox="1">
          <a:spLocks noChangeArrowheads="1"/>
        </xdr:cNvSpPr>
      </xdr:nvSpPr>
      <xdr:spPr bwMode="auto">
        <a:xfrm>
          <a:off x="9799320" y="664006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DE9FF194-BB91-4ABE-BB5C-53B977C1D6A2}"/>
            </a:ext>
          </a:extLst>
        </xdr:cNvPr>
        <xdr:cNvSpPr txBox="1">
          <a:spLocks noChangeArrowheads="1"/>
        </xdr:cNvSpPr>
      </xdr:nvSpPr>
      <xdr:spPr bwMode="auto">
        <a:xfrm>
          <a:off x="9799320" y="664006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FA87E325-E518-470B-B2E4-8A9B8166AA20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05539509-CFC3-4775-A678-54BC37ECDFED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22EA468A-FBE0-4D59-88E4-D493381F5001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4ACBA391-2DE5-451F-B4D8-B8CFB1B00BD9}"/>
            </a:ext>
          </a:extLst>
        </xdr:cNvPr>
        <xdr:cNvSpPr txBox="1">
          <a:spLocks noChangeArrowheads="1"/>
        </xdr:cNvSpPr>
      </xdr:nvSpPr>
      <xdr:spPr bwMode="auto">
        <a:xfrm>
          <a:off x="8122920" y="6656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E73FC39C-4A44-4C78-A1FE-B373CD757C07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E9DDBBD5-0696-4459-8EB7-0E43C8E0D807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6837FF4D-64F7-4187-9E07-A1CD7FA7CB4A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55622F70-67FE-48EE-AC6A-A4923205436E}"/>
            </a:ext>
          </a:extLst>
        </xdr:cNvPr>
        <xdr:cNvSpPr txBox="1">
          <a:spLocks noChangeArrowheads="1"/>
        </xdr:cNvSpPr>
      </xdr:nvSpPr>
      <xdr:spPr bwMode="auto">
        <a:xfrm>
          <a:off x="9799320" y="6656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AA031D9A-6524-4C9C-BF55-D632C3DB9300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D0E69517-CFF6-4352-9D17-16164B9E7D0E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3BFC7202-A2E0-45F9-8F52-17671218B0E6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6E38F1BC-9E5E-4366-B191-7AEC14AE1E56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38B4064A-D816-4141-8D91-B7227AEAC67B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194C1996-C7CC-4EA5-BFF1-343F16FC63B3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F2EBE029-79A5-4648-9F78-063F8F466A78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F67D049D-FD63-4F5D-8577-E33C0BA9B100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1962375F-2E5E-4C12-B247-040CD50BA62D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533AD7DB-A63A-48C8-8B56-735A7D0C6B00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46E3991C-9B5E-4CF6-999B-9684A6858F77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409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B4801CC2-7A56-4114-B030-83EAE18346F8}"/>
            </a:ext>
          </a:extLst>
        </xdr:cNvPr>
        <xdr:cNvSpPr txBox="1">
          <a:spLocks noChangeArrowheads="1"/>
        </xdr:cNvSpPr>
      </xdr:nvSpPr>
      <xdr:spPr bwMode="auto">
        <a:xfrm>
          <a:off x="8122920" y="670407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70D6A7EF-1300-49AF-8B0B-C31CEFE19CB0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969FAB13-673D-48E4-B4F6-810DD00A3BB6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31912ECD-744C-414C-B109-83FD233E16F4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409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5A1F9F7C-225E-4741-BDEB-F33FC5C857E0}"/>
            </a:ext>
          </a:extLst>
        </xdr:cNvPr>
        <xdr:cNvSpPr txBox="1">
          <a:spLocks noChangeArrowheads="1"/>
        </xdr:cNvSpPr>
      </xdr:nvSpPr>
      <xdr:spPr bwMode="auto">
        <a:xfrm>
          <a:off x="9799320" y="670407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323699A9-780D-4A46-AA65-0DA5EC9D4704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D535B257-0EE3-485A-8A0C-EF1726C5D0CB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C4522E4A-C97C-4FEC-A094-8935907AB311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7EB7CB5A-2462-452E-B601-7C535140C316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5134B6EF-5A53-49F7-A828-5E21C937A74C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6303A81E-8B37-47E6-BD3B-A6F349AC67AA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C4FAAB69-770D-406B-92DF-B4C99E800122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F1A4486E-D5D8-4C7A-A859-C4EE822D9AE7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8E34CACF-3D91-4CB2-8657-DFA0C7D71E30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435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6EA9C088-9759-40F3-BA3D-C5CCDA4BDC37}"/>
            </a:ext>
          </a:extLst>
        </xdr:cNvPr>
        <xdr:cNvSpPr txBox="1">
          <a:spLocks noChangeArrowheads="1"/>
        </xdr:cNvSpPr>
      </xdr:nvSpPr>
      <xdr:spPr bwMode="auto">
        <a:xfrm>
          <a:off x="8122920" y="71201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FF4B27D2-80BC-4CAE-87E6-1E9536E277E4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920070D8-34DB-4CCF-A9C1-2539F453DA15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40FA2F67-3021-4E2C-B9FD-514A5D88E459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435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0B2D215D-D90F-42AF-9636-AD6C0C559859}"/>
            </a:ext>
          </a:extLst>
        </xdr:cNvPr>
        <xdr:cNvSpPr txBox="1">
          <a:spLocks noChangeArrowheads="1"/>
        </xdr:cNvSpPr>
      </xdr:nvSpPr>
      <xdr:spPr bwMode="auto">
        <a:xfrm>
          <a:off x="9799320" y="712012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E537271E-9E3C-4C27-8DE9-191920A3F448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3A330233-1F8B-475E-AD30-497488CC4DED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A30973AE-F0EA-4203-94CF-F4381D5E532C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E85D0A68-624B-418F-859D-2141FDCEDC96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0BF09281-19AF-4E4A-8577-C9602790AA82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1A469D00-2B9E-46C6-8F9A-F41633CB00FD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B8B44744-F9B8-4896-B6A5-5CF44C310314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104FA276-B8E2-4759-BF17-FB65C469315F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2AFACBEB-17A4-4393-A2A5-5604A2543DCC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7BCAB6A2-E90C-4B5C-A289-98C047F5E26B}"/>
            </a:ext>
          </a:extLst>
        </xdr:cNvPr>
        <xdr:cNvSpPr txBox="1">
          <a:spLocks noChangeArrowheads="1"/>
        </xdr:cNvSpPr>
      </xdr:nvSpPr>
      <xdr:spPr bwMode="auto">
        <a:xfrm>
          <a:off x="8122920" y="7136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7A4BDCE3-18F1-4638-A828-1881615A6F46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81720DCE-864D-435E-AA0A-5FEEB81FA6B9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52B2741D-7444-4AEC-8B21-3724DF102029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3D3F09EA-5ABB-448E-9B2B-492C76339E87}"/>
            </a:ext>
          </a:extLst>
        </xdr:cNvPr>
        <xdr:cNvSpPr txBox="1">
          <a:spLocks noChangeArrowheads="1"/>
        </xdr:cNvSpPr>
      </xdr:nvSpPr>
      <xdr:spPr bwMode="auto">
        <a:xfrm>
          <a:off x="9799320" y="71361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6C952662-E547-427F-AAC1-1186BE405F90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9E258453-2B3B-45E9-992C-C8DD77B2E6F4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B7E25EE1-7AE2-4450-875C-33F854FCBDF6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21232C46-99E2-4698-A21C-F08AE2AA6001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A593B477-3A27-4685-AFE2-10B31B643F63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16FD781B-D6DD-4878-A73D-14D137D8CAAD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109D0174-F61B-4EC7-B9A5-223518FB7C67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AE00FFF1-77E6-4E1B-B68D-5FC40C9BEA96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C18A7FB0-A0A6-496F-8D69-4CF69A333857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440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C158A238-087B-4433-BC89-980B8D21EB01}"/>
            </a:ext>
          </a:extLst>
        </xdr:cNvPr>
        <xdr:cNvSpPr txBox="1">
          <a:spLocks noChangeArrowheads="1"/>
        </xdr:cNvSpPr>
      </xdr:nvSpPr>
      <xdr:spPr bwMode="auto">
        <a:xfrm>
          <a:off x="8122920" y="720013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60EF8AE3-D640-45E7-9BA8-11B42C5065AD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8AC8D527-8A27-475A-997D-8D8A8C09F9AD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3FC3C9ED-D0B0-4B9E-849A-7970860AA527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440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0B9795F1-0366-49C2-80B7-170177136676}"/>
            </a:ext>
          </a:extLst>
        </xdr:cNvPr>
        <xdr:cNvSpPr txBox="1">
          <a:spLocks noChangeArrowheads="1"/>
        </xdr:cNvSpPr>
      </xdr:nvSpPr>
      <xdr:spPr bwMode="auto">
        <a:xfrm>
          <a:off x="9799320" y="720013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534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8524B88D-D616-45E5-B3BE-DBF94E6DEDEA}"/>
            </a:ext>
          </a:extLst>
        </xdr:cNvPr>
        <xdr:cNvSpPr txBox="1">
          <a:spLocks noChangeArrowheads="1"/>
        </xdr:cNvSpPr>
      </xdr:nvSpPr>
      <xdr:spPr bwMode="auto">
        <a:xfrm>
          <a:off x="8465820" y="8769477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532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CE8EE565-B913-4894-AB62-4E55EE7FADB6}"/>
            </a:ext>
          </a:extLst>
        </xdr:cNvPr>
        <xdr:cNvSpPr txBox="1">
          <a:spLocks noChangeArrowheads="1"/>
        </xdr:cNvSpPr>
      </xdr:nvSpPr>
      <xdr:spPr bwMode="auto">
        <a:xfrm>
          <a:off x="8408670" y="8746426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535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1BFCA1A2-6E29-4ED7-A7C6-315A08DD8F46}"/>
            </a:ext>
          </a:extLst>
        </xdr:cNvPr>
        <xdr:cNvSpPr txBox="1">
          <a:spLocks noChangeArrowheads="1"/>
        </xdr:cNvSpPr>
      </xdr:nvSpPr>
      <xdr:spPr bwMode="auto">
        <a:xfrm>
          <a:off x="8408670" y="8796718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541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B4516940-4629-4094-B23F-C8A0E30A67F5}"/>
            </a:ext>
          </a:extLst>
        </xdr:cNvPr>
        <xdr:cNvSpPr txBox="1">
          <a:spLocks noChangeArrowheads="1"/>
        </xdr:cNvSpPr>
      </xdr:nvSpPr>
      <xdr:spPr bwMode="auto">
        <a:xfrm>
          <a:off x="8465820" y="88868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539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74D3D865-C2AE-46F6-88E0-89AA673B8275}"/>
            </a:ext>
          </a:extLst>
        </xdr:cNvPr>
        <xdr:cNvSpPr txBox="1">
          <a:spLocks noChangeArrowheads="1"/>
        </xdr:cNvSpPr>
      </xdr:nvSpPr>
      <xdr:spPr bwMode="auto">
        <a:xfrm>
          <a:off x="8408670" y="8863774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542F81D2-83D2-4781-A5D1-D25B471CCBAA}"/>
            </a:ext>
          </a:extLst>
        </xdr:cNvPr>
        <xdr:cNvSpPr txBox="1">
          <a:spLocks noChangeArrowheads="1"/>
        </xdr:cNvSpPr>
      </xdr:nvSpPr>
      <xdr:spPr bwMode="auto">
        <a:xfrm>
          <a:off x="8408670" y="9014650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541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62DAB927-FACE-4975-AFA9-5301F251EFDD}"/>
            </a:ext>
          </a:extLst>
        </xdr:cNvPr>
        <xdr:cNvSpPr txBox="1">
          <a:spLocks noChangeArrowheads="1"/>
        </xdr:cNvSpPr>
      </xdr:nvSpPr>
      <xdr:spPr bwMode="auto">
        <a:xfrm>
          <a:off x="8465820" y="88868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539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812C976E-4475-4C7C-9ED5-5557EC0CB29B}"/>
            </a:ext>
          </a:extLst>
        </xdr:cNvPr>
        <xdr:cNvSpPr txBox="1">
          <a:spLocks noChangeArrowheads="1"/>
        </xdr:cNvSpPr>
      </xdr:nvSpPr>
      <xdr:spPr bwMode="auto">
        <a:xfrm>
          <a:off x="8408670" y="8863774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3CCF5FE6-05C3-41DA-8B0E-AA5485E7CD7A}"/>
            </a:ext>
          </a:extLst>
        </xdr:cNvPr>
        <xdr:cNvSpPr txBox="1">
          <a:spLocks noChangeArrowheads="1"/>
        </xdr:cNvSpPr>
      </xdr:nvSpPr>
      <xdr:spPr bwMode="auto">
        <a:xfrm>
          <a:off x="8408670" y="9014650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572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15CF2096-EBBF-4B01-8D60-6B7DA3929F00}"/>
            </a:ext>
          </a:extLst>
        </xdr:cNvPr>
        <xdr:cNvSpPr txBox="1">
          <a:spLocks noChangeArrowheads="1"/>
        </xdr:cNvSpPr>
      </xdr:nvSpPr>
      <xdr:spPr bwMode="auto">
        <a:xfrm>
          <a:off x="2150745" y="940460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412726DB-964F-493B-9974-6AACD46C346D}"/>
            </a:ext>
          </a:extLst>
        </xdr:cNvPr>
        <xdr:cNvSpPr txBox="1">
          <a:spLocks noChangeArrowheads="1"/>
        </xdr:cNvSpPr>
      </xdr:nvSpPr>
      <xdr:spPr bwMode="auto">
        <a:xfrm>
          <a:off x="2179320" y="940460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4AC93810-1017-4FC4-9AB4-FA2836526BCC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0565AAC3-45C8-4E29-A2CD-4DB9F5375E9A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1D39760F-4E10-46C1-8D9F-F837A5464E4D}"/>
            </a:ext>
          </a:extLst>
        </xdr:cNvPr>
        <xdr:cNvSpPr txBox="1">
          <a:spLocks noChangeArrowheads="1"/>
        </xdr:cNvSpPr>
      </xdr:nvSpPr>
      <xdr:spPr bwMode="auto">
        <a:xfrm>
          <a:off x="2150745" y="94213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FE879178-3C06-4A28-9ECA-83B269C8D8D6}"/>
            </a:ext>
          </a:extLst>
        </xdr:cNvPr>
        <xdr:cNvSpPr txBox="1">
          <a:spLocks noChangeArrowheads="1"/>
        </xdr:cNvSpPr>
      </xdr:nvSpPr>
      <xdr:spPr bwMode="auto">
        <a:xfrm>
          <a:off x="2179320" y="94213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9BE2C27A-28FB-407F-B88B-6ACBD3B1FFA7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BCBC147A-7922-4C88-AE06-613F7BE54768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440606E6-F236-4827-BD6C-934E9DCD4E05}"/>
            </a:ext>
          </a:extLst>
        </xdr:cNvPr>
        <xdr:cNvSpPr txBox="1">
          <a:spLocks noChangeArrowheads="1"/>
        </xdr:cNvSpPr>
      </xdr:nvSpPr>
      <xdr:spPr bwMode="auto">
        <a:xfrm>
          <a:off x="2150745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D5BFEDF0-C810-4D9C-8F2F-E5BC0FB864EB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6496E497-739C-4C26-BCAF-3314C7049B5A}"/>
            </a:ext>
          </a:extLst>
        </xdr:cNvPr>
        <xdr:cNvSpPr txBox="1">
          <a:spLocks noChangeArrowheads="1"/>
        </xdr:cNvSpPr>
      </xdr:nvSpPr>
      <xdr:spPr bwMode="auto">
        <a:xfrm>
          <a:off x="2150745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97C18F52-6AC9-43CB-B436-9D36B53C85FC}"/>
            </a:ext>
          </a:extLst>
        </xdr:cNvPr>
        <xdr:cNvSpPr txBox="1">
          <a:spLocks noChangeArrowheads="1"/>
        </xdr:cNvSpPr>
      </xdr:nvSpPr>
      <xdr:spPr bwMode="auto">
        <a:xfrm>
          <a:off x="2179320" y="94381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FEDA618D-F162-41CF-A33D-985E76F7B3D0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98052E8A-A8C0-451C-9927-14265EC5B30E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7D8C5EC5-0B5B-41AE-BFE4-7CE328680E9D}"/>
            </a:ext>
          </a:extLst>
        </xdr:cNvPr>
        <xdr:cNvSpPr txBox="1">
          <a:spLocks noChangeArrowheads="1"/>
        </xdr:cNvSpPr>
      </xdr:nvSpPr>
      <xdr:spPr bwMode="auto">
        <a:xfrm>
          <a:off x="2150745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05E424D4-13E1-45C3-913F-DD7B7BB86CD8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4BFC6911-640B-4ECA-AA5B-ED2ABB912424}"/>
            </a:ext>
          </a:extLst>
        </xdr:cNvPr>
        <xdr:cNvSpPr txBox="1">
          <a:spLocks noChangeArrowheads="1"/>
        </xdr:cNvSpPr>
      </xdr:nvSpPr>
      <xdr:spPr bwMode="auto">
        <a:xfrm>
          <a:off x="2150745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783E1F24-FBF5-47E6-88FB-A4C27EE269CF}"/>
            </a:ext>
          </a:extLst>
        </xdr:cNvPr>
        <xdr:cNvSpPr txBox="1">
          <a:spLocks noChangeArrowheads="1"/>
        </xdr:cNvSpPr>
      </xdr:nvSpPr>
      <xdr:spPr bwMode="auto">
        <a:xfrm>
          <a:off x="2179320" y="945489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4D84A14A-49AD-458F-B139-B23804D0B401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7338D5ED-D610-4B80-958B-D70323824556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54EC046F-3533-4819-8BB1-AE8B6B6676F5}"/>
            </a:ext>
          </a:extLst>
        </xdr:cNvPr>
        <xdr:cNvSpPr txBox="1">
          <a:spLocks noChangeArrowheads="1"/>
        </xdr:cNvSpPr>
      </xdr:nvSpPr>
      <xdr:spPr bwMode="auto">
        <a:xfrm>
          <a:off x="2150745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A174860D-A5FE-4FC5-9ED1-6DB9D1102716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42232DD2-57D9-4261-B454-BC8F60F53B28}"/>
            </a:ext>
          </a:extLst>
        </xdr:cNvPr>
        <xdr:cNvSpPr txBox="1">
          <a:spLocks noChangeArrowheads="1"/>
        </xdr:cNvSpPr>
      </xdr:nvSpPr>
      <xdr:spPr bwMode="auto">
        <a:xfrm>
          <a:off x="2150745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110A9FC3-74B8-409F-806E-080E4F66EF0B}"/>
            </a:ext>
          </a:extLst>
        </xdr:cNvPr>
        <xdr:cNvSpPr txBox="1">
          <a:spLocks noChangeArrowheads="1"/>
        </xdr:cNvSpPr>
      </xdr:nvSpPr>
      <xdr:spPr bwMode="auto">
        <a:xfrm>
          <a:off x="2179320" y="9471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30FE02C5-5982-43B9-A16A-5819EF34C953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F70D6D9D-39C8-46BF-9864-ABE504D88403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FD1BB79B-3A88-44A5-BED2-CBB8A6272BAF}"/>
            </a:ext>
          </a:extLst>
        </xdr:cNvPr>
        <xdr:cNvSpPr txBox="1">
          <a:spLocks noChangeArrowheads="1"/>
        </xdr:cNvSpPr>
      </xdr:nvSpPr>
      <xdr:spPr bwMode="auto">
        <a:xfrm>
          <a:off x="2150745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D92C5CEA-6189-49A2-A445-1937E15A8442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98FCCFDE-ECBB-44B4-86BB-E9163CF181EE}"/>
            </a:ext>
          </a:extLst>
        </xdr:cNvPr>
        <xdr:cNvSpPr txBox="1">
          <a:spLocks noChangeArrowheads="1"/>
        </xdr:cNvSpPr>
      </xdr:nvSpPr>
      <xdr:spPr bwMode="auto">
        <a:xfrm>
          <a:off x="2150745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03B91E43-A1AD-40C8-97BA-0B49D908B07F}"/>
            </a:ext>
          </a:extLst>
        </xdr:cNvPr>
        <xdr:cNvSpPr txBox="1">
          <a:spLocks noChangeArrowheads="1"/>
        </xdr:cNvSpPr>
      </xdr:nvSpPr>
      <xdr:spPr bwMode="auto">
        <a:xfrm>
          <a:off x="2179320" y="948842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F09D0979-28CF-42EC-B128-997BCDE2DF67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58DB8426-AE11-41FE-82AD-C5CBEB3CEE76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54889458-23CA-4AF4-9E08-40919856F602}"/>
            </a:ext>
          </a:extLst>
        </xdr:cNvPr>
        <xdr:cNvSpPr txBox="1">
          <a:spLocks noChangeArrowheads="1"/>
        </xdr:cNvSpPr>
      </xdr:nvSpPr>
      <xdr:spPr bwMode="auto">
        <a:xfrm>
          <a:off x="2150745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5EF3AF83-163E-4C8C-A483-9A4AECE9FC15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960B5094-E1CB-41A0-AE51-AA937AA44CDA}"/>
            </a:ext>
          </a:extLst>
        </xdr:cNvPr>
        <xdr:cNvSpPr txBox="1">
          <a:spLocks noChangeArrowheads="1"/>
        </xdr:cNvSpPr>
      </xdr:nvSpPr>
      <xdr:spPr bwMode="auto">
        <a:xfrm>
          <a:off x="2150745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E11B56D5-A0EA-4087-B341-E2986E9C29C6}"/>
            </a:ext>
          </a:extLst>
        </xdr:cNvPr>
        <xdr:cNvSpPr txBox="1">
          <a:spLocks noChangeArrowheads="1"/>
        </xdr:cNvSpPr>
      </xdr:nvSpPr>
      <xdr:spPr bwMode="auto">
        <a:xfrm>
          <a:off x="2179320" y="950518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9698062B-527D-40E0-8818-FFF26F6BE748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7A8E0CFB-A621-47C4-90AD-A36C85A17391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A9003653-644B-4774-BC30-D8BD5BCE80A8}"/>
            </a:ext>
          </a:extLst>
        </xdr:cNvPr>
        <xdr:cNvSpPr txBox="1">
          <a:spLocks noChangeArrowheads="1"/>
        </xdr:cNvSpPr>
      </xdr:nvSpPr>
      <xdr:spPr bwMode="auto">
        <a:xfrm>
          <a:off x="2150745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4B3ECA2D-5607-47D8-A1EF-00D6C93091A7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9EC67E33-BC57-4CB3-A038-0C4BDA53B8C6}"/>
            </a:ext>
          </a:extLst>
        </xdr:cNvPr>
        <xdr:cNvSpPr txBox="1">
          <a:spLocks noChangeArrowheads="1"/>
        </xdr:cNvSpPr>
      </xdr:nvSpPr>
      <xdr:spPr bwMode="auto">
        <a:xfrm>
          <a:off x="2150745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CAA0AACB-FF22-4CBA-BE23-E9103496412F}"/>
            </a:ext>
          </a:extLst>
        </xdr:cNvPr>
        <xdr:cNvSpPr txBox="1">
          <a:spLocks noChangeArrowheads="1"/>
        </xdr:cNvSpPr>
      </xdr:nvSpPr>
      <xdr:spPr bwMode="auto">
        <a:xfrm>
          <a:off x="2179320" y="95219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8FD2C8DB-522F-45DF-A4E1-E474C929DB53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9469B2B9-7D8C-406D-B99F-4981AA4977F5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9B53B0B2-1CA8-478D-9DAA-FC6145AFE12E}"/>
            </a:ext>
          </a:extLst>
        </xdr:cNvPr>
        <xdr:cNvSpPr txBox="1">
          <a:spLocks noChangeArrowheads="1"/>
        </xdr:cNvSpPr>
      </xdr:nvSpPr>
      <xdr:spPr bwMode="auto">
        <a:xfrm>
          <a:off x="2150745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F93F6D39-D188-471D-8874-D2DA2D0BF022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8A7594F9-CEDC-4875-A068-EF032D7C6EB9}"/>
            </a:ext>
          </a:extLst>
        </xdr:cNvPr>
        <xdr:cNvSpPr txBox="1">
          <a:spLocks noChangeArrowheads="1"/>
        </xdr:cNvSpPr>
      </xdr:nvSpPr>
      <xdr:spPr bwMode="auto">
        <a:xfrm>
          <a:off x="2150745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D7D71E40-5C19-4AF1-B7FA-14B994178C30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C9988806-0569-41AF-B972-F0845B95E9B2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AB804061-D9DF-413E-B2E7-1E40AFEFE577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1D1BA312-F3F5-4164-BCD0-38F3714A9EFE}"/>
            </a:ext>
          </a:extLst>
        </xdr:cNvPr>
        <xdr:cNvSpPr txBox="1">
          <a:spLocks noChangeArrowheads="1"/>
        </xdr:cNvSpPr>
      </xdr:nvSpPr>
      <xdr:spPr bwMode="auto">
        <a:xfrm>
          <a:off x="2150745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883FBDD1-BCD1-4DE7-9775-F9235E298DB9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A0E1929A-9BEE-4F70-845D-0DBC614FEED4}"/>
            </a:ext>
          </a:extLst>
        </xdr:cNvPr>
        <xdr:cNvSpPr txBox="1">
          <a:spLocks noChangeArrowheads="1"/>
        </xdr:cNvSpPr>
      </xdr:nvSpPr>
      <xdr:spPr bwMode="auto">
        <a:xfrm>
          <a:off x="2150745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7483277F-1550-4A30-9603-2FD7457FAE04}"/>
            </a:ext>
          </a:extLst>
        </xdr:cNvPr>
        <xdr:cNvSpPr txBox="1">
          <a:spLocks noChangeArrowheads="1"/>
        </xdr:cNvSpPr>
      </xdr:nvSpPr>
      <xdr:spPr bwMode="auto">
        <a:xfrm>
          <a:off x="2179320" y="953871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A9E9D6F7-EA53-41A5-B82A-C666387D3056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87CFA16B-A9D9-4DFF-AC6D-EC82DE2063BE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446BD527-909C-40DC-9027-C2FE65A059A5}"/>
            </a:ext>
          </a:extLst>
        </xdr:cNvPr>
        <xdr:cNvSpPr txBox="1">
          <a:spLocks noChangeArrowheads="1"/>
        </xdr:cNvSpPr>
      </xdr:nvSpPr>
      <xdr:spPr bwMode="auto">
        <a:xfrm>
          <a:off x="2150745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1052AADD-CC09-4A2B-90E5-3D3F6101C069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55D90A65-958F-4262-852A-D3E5B5D17A11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5AE9E064-CCBC-42B0-B9D9-728E914A0D28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95E3010E-D84F-4E4E-8019-33DD8E517027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FB5472FF-BF4C-4031-B3C2-11B3ED4A806B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893C3FFB-E620-4041-91DB-1D59F88CA7A5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7A65E7B3-D56F-4CD6-B948-3EB691F297E7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D4C5DD66-0E89-4131-9E6C-C59CD42DF274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3CAAF8CE-B4BF-4422-BA37-D957CAAE318A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AFC7C22E-3F5D-4883-972E-2B691D419C39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287E8E3D-2F54-4710-AC4E-140C516ABF96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990F0481-A13F-4B9A-B8C2-F1FB82BD61A3}"/>
            </a:ext>
          </a:extLst>
        </xdr:cNvPr>
        <xdr:cNvSpPr txBox="1">
          <a:spLocks noChangeArrowheads="1"/>
        </xdr:cNvSpPr>
      </xdr:nvSpPr>
      <xdr:spPr bwMode="auto">
        <a:xfrm>
          <a:off x="2150745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3E99ABAA-76EA-4748-9E62-0934584847A9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A79F37DD-E0E2-4A4E-84F0-898B480F9286}"/>
            </a:ext>
          </a:extLst>
        </xdr:cNvPr>
        <xdr:cNvSpPr txBox="1">
          <a:spLocks noChangeArrowheads="1"/>
        </xdr:cNvSpPr>
      </xdr:nvSpPr>
      <xdr:spPr bwMode="auto">
        <a:xfrm>
          <a:off x="2150745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862039BB-4599-4082-9D9E-A6D6F0A01A76}"/>
            </a:ext>
          </a:extLst>
        </xdr:cNvPr>
        <xdr:cNvSpPr txBox="1">
          <a:spLocks noChangeArrowheads="1"/>
        </xdr:cNvSpPr>
      </xdr:nvSpPr>
      <xdr:spPr bwMode="auto">
        <a:xfrm>
          <a:off x="2179320" y="95554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086FB1F5-259E-436F-A124-2F0E49F31E41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74C30EB2-2A89-4BD1-A7AE-7B6DA74A442B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D54D487F-3D41-4DA0-B8F0-F29D3D5B2FBB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8C8EA39E-7383-4F96-859A-C7C825584EB0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80D80439-69EA-4BA7-A805-8FEBCAC7852F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1E671387-8F80-48DD-B2B1-827D23837981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80B6FC81-9B86-4841-BE8F-F11E2A63E19E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ED6773F8-58E9-4D99-9B7B-B40FF4284940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24B811EC-1E3A-4A00-8F18-F63E35C83981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ED4F5BFA-5F2A-46FD-987F-F9AC3B31EA8D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62BF42A4-88D3-4665-BA34-D3AF776B43EC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BFB9017E-740E-44FF-8FED-8BEFD2045DDD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A10DA99C-B10A-48A1-B719-748DCED5534D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E0F617C5-5347-4D51-83A7-F1769A114516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16B57492-96DB-4C71-9BC4-AC91B6761895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8723A4EB-5958-4B21-A273-4BA17C869785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5B53041D-286D-43DA-B631-F7B96119D658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5C55BEA1-A1AF-4FED-B3D3-CAAF9B95E7ED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5D873D9D-4B72-465F-8F34-6C229D308010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474B73E4-1940-4B64-9C14-2851EC3E124E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187DC9A4-A369-4F8D-89D2-81D2708DCBB8}"/>
            </a:ext>
          </a:extLst>
        </xdr:cNvPr>
        <xdr:cNvSpPr txBox="1">
          <a:spLocks noChangeArrowheads="1"/>
        </xdr:cNvSpPr>
      </xdr:nvSpPr>
      <xdr:spPr bwMode="auto">
        <a:xfrm>
          <a:off x="2150745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574CD603-1E8D-4670-B424-739CF43C7CEB}"/>
            </a:ext>
          </a:extLst>
        </xdr:cNvPr>
        <xdr:cNvSpPr txBox="1">
          <a:spLocks noChangeArrowheads="1"/>
        </xdr:cNvSpPr>
      </xdr:nvSpPr>
      <xdr:spPr bwMode="auto">
        <a:xfrm>
          <a:off x="2179320" y="957224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DA407FA3-8D56-421F-B693-0E9E75BED4E2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812D8916-6A49-4C67-804B-373930070211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3AB5182E-30D6-4E24-BD54-7C76D67C1D51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089A6BBF-5636-4CB0-A046-17F320660C1D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1AAE2ADA-A959-426F-9A27-A872F3E79B5E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19944385-914A-4927-81CB-1F78FAFC210C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FFD36414-B841-4854-807D-558862C141A5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EA7F4DBA-7EAF-4C70-8C6A-23E6F128FD3C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38239F54-1CE5-4A7E-9404-B6F9E6B2F81D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163F4B6E-217E-4317-84BC-3F69C056CF5D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351BFE7E-28FE-42D6-940F-BBA310DFA87F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93199089-25E3-4C32-BA6B-C99D7C24E11D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321B3404-AB2F-4EF7-B307-492D8AFCA7E6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9A7F61D2-AC38-44E3-8FF5-158D705674CF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96F9A27F-DD29-430E-A966-F96153CD03D7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1CE25654-4902-48CC-B560-92A0763BC47C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C71D83AC-4CF6-46ED-8ABC-916ABFD59F47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2C963B8F-DA3B-4707-9355-D80A39374298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96AAF856-15E1-4509-B538-8B39E1F24B35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318CCCCC-CF0D-4E69-8617-2B19D873A1CB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41614051-E016-4D4C-B5CA-E1CE6384BCE2}"/>
            </a:ext>
          </a:extLst>
        </xdr:cNvPr>
        <xdr:cNvSpPr txBox="1">
          <a:spLocks noChangeArrowheads="1"/>
        </xdr:cNvSpPr>
      </xdr:nvSpPr>
      <xdr:spPr bwMode="auto">
        <a:xfrm>
          <a:off x="2150745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DB0087B7-8964-4AB3-B3B3-F419D3B80F3F}"/>
            </a:ext>
          </a:extLst>
        </xdr:cNvPr>
        <xdr:cNvSpPr txBox="1">
          <a:spLocks noChangeArrowheads="1"/>
        </xdr:cNvSpPr>
      </xdr:nvSpPr>
      <xdr:spPr bwMode="auto">
        <a:xfrm>
          <a:off x="2179320" y="958900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6DAAAE4E-C578-42E5-B85F-B814B819C514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D1CED0FD-C74F-42D9-8BF4-0D704CC08F7F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608B6BA0-C3DB-460F-A572-00F3BA561A92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F6140321-ADFA-4A69-ABCB-0A241B6B34E1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5577918B-E706-41AB-AE81-E3A68247E999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89CF9710-DBC3-484F-8085-20D61D0D7B3D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7219AD6D-D6B7-4F66-A00B-8898783E633E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B02AEF98-52FF-494C-A5DB-4DD8765DF375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94E5B44F-E173-4DFF-8942-5157824C070D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9BAA31D8-3F7A-49F2-AA9F-1DF4C3C322EB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4B0338E8-66DD-441D-83A6-5B1037319053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799F6C1B-5890-4FB4-AD68-467D4483D6D4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DD391E9F-448A-45E4-BC30-C3BCE4E32548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AA1DD599-57A7-49D1-8C91-708C2D87FE60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7A2448F2-FCFB-49C0-803D-6E52242C47F6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B222034D-E3E8-485B-BAD6-4284F4FF14CF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18D73459-EE58-45F5-BB52-C916136B16D6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A0B8CA2C-6000-42A5-8EFD-B4D41F52A332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58B8F9C4-A687-4BB3-8723-98668DCBD1DE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84DD9A04-9BAA-481D-BAFC-D67AE1717830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D4162B61-5AFE-4433-AB85-0AEEE445A639}"/>
            </a:ext>
          </a:extLst>
        </xdr:cNvPr>
        <xdr:cNvSpPr txBox="1">
          <a:spLocks noChangeArrowheads="1"/>
        </xdr:cNvSpPr>
      </xdr:nvSpPr>
      <xdr:spPr bwMode="auto">
        <a:xfrm>
          <a:off x="2150745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F51EE46C-2207-4ED0-8A54-FDBE7905DD37}"/>
            </a:ext>
          </a:extLst>
        </xdr:cNvPr>
        <xdr:cNvSpPr txBox="1">
          <a:spLocks noChangeArrowheads="1"/>
        </xdr:cNvSpPr>
      </xdr:nvSpPr>
      <xdr:spPr bwMode="auto">
        <a:xfrm>
          <a:off x="2179320" y="960577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D6C9D878-F9CD-4A9C-8CA4-98BD58A3E421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5D9A218D-1C9D-49DA-B86D-2E24F4453F52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6E8AA45E-66CE-4998-94AE-8CFBFDE46C1D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EEB1ECD3-517B-42FD-BD26-282C053A7CF5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E6944EAA-6597-49C7-9426-E35A53B5C105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3E0CAF62-D2A4-4F0E-B84C-FAFAFA7B2C36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0D125B99-1147-42B5-9069-E4455FD7872E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82D1B1CB-BB30-4580-BF83-095C5DC1B051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03D722B7-A28A-4D2F-B7FE-FDDF7BC9E412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8827BD1D-16C6-4717-B9B4-1CFEE02A2A5C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72F408AA-FBF4-4362-83AE-D4EC592EB726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48E833FF-40B9-42CD-B430-A6ECE6F31DF3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C5171BB8-482E-40EC-8C60-9CBD167C9477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83CE0A99-5E00-4652-98F6-359D0AC3F586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BF4D9D80-D8CE-4C40-A447-B83D78ABD523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94EB9906-D130-41C7-93AC-CE2D098DA3B4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46F7CF1F-3EE6-49CF-AB17-543938FEF33F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8FBDA2BE-6CCC-4E81-BAB5-85C40B523B88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67ACC207-A825-4009-A240-13251D417A2F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5F9BD91F-AF9A-4FFC-9AE2-561AFB1DA8B7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E8163C2A-F422-4F16-8625-B013DF52F659}"/>
            </a:ext>
          </a:extLst>
        </xdr:cNvPr>
        <xdr:cNvSpPr txBox="1">
          <a:spLocks noChangeArrowheads="1"/>
        </xdr:cNvSpPr>
      </xdr:nvSpPr>
      <xdr:spPr bwMode="auto">
        <a:xfrm>
          <a:off x="2150745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CB0FC9B2-8447-4DE8-BEF6-387FC3FDD6DA}"/>
            </a:ext>
          </a:extLst>
        </xdr:cNvPr>
        <xdr:cNvSpPr txBox="1">
          <a:spLocks noChangeArrowheads="1"/>
        </xdr:cNvSpPr>
      </xdr:nvSpPr>
      <xdr:spPr bwMode="auto">
        <a:xfrm>
          <a:off x="2179320" y="962253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117DDF96-DD31-4B5D-8E3B-751B16151DDB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4BF047FB-1CC5-45AC-BAF8-2FDAC64F6111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BE85E860-A576-4885-A83C-1A0E5D3BEDD9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C1F076E0-047C-40CA-B0D1-CB14DD5F1F30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65695221-17E6-4AA7-AC84-379B91F0B00E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E97BCA71-2545-459B-B54D-E36E0C40E7F9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5955FC8F-3511-4B35-BCC2-8261154197E9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DEEC2308-5484-4A95-910B-1FEC1894C2DC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9DDD8E78-A5C3-45CF-BB17-F2DE05B0E71E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82774B3D-18DD-4D38-BBFB-CC1DA22C4982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A2B0A817-6378-4D3B-8123-66676FD2E23A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93E1CBDA-C741-4192-BED5-C4D6C92C41AC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A699B8CF-BC5D-44BD-A2F8-722F776D39D5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62F475AF-AA5C-466E-AAD8-374E533D3ABE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4DB7C1FE-05C6-4397-BBC8-FB624CF05982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64978089-0006-4FB1-BF47-7B0D1C7F5B75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8993A484-70C7-4358-AEA7-1FFF0E908DAC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65C03116-4AA9-4D68-BEE7-B3237D475B82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E2F9DECE-60E7-4A04-A1C1-F7B96C6C26F0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86F18DEC-E721-4332-A797-98BA1082159C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4B6AB27E-77BD-484D-B06F-F896BA8E99D2}"/>
            </a:ext>
          </a:extLst>
        </xdr:cNvPr>
        <xdr:cNvSpPr txBox="1">
          <a:spLocks noChangeArrowheads="1"/>
        </xdr:cNvSpPr>
      </xdr:nvSpPr>
      <xdr:spPr bwMode="auto">
        <a:xfrm>
          <a:off x="2150745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A495D156-3459-4E15-8587-2E8108D291CE}"/>
            </a:ext>
          </a:extLst>
        </xdr:cNvPr>
        <xdr:cNvSpPr txBox="1">
          <a:spLocks noChangeArrowheads="1"/>
        </xdr:cNvSpPr>
      </xdr:nvSpPr>
      <xdr:spPr bwMode="auto">
        <a:xfrm>
          <a:off x="2179320" y="963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57B5D760-B364-4FAD-B31A-F61722148B95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745671BD-4C9F-4E76-8772-FA2F20BD3B3B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D270681B-BF61-426C-ADFB-4315F93A1D77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8BC850CB-0225-4CA0-95B2-F68FDC0C1D47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340792A5-F493-43BC-B5EC-C71DB4C8A25D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D9943129-A8C6-4032-822E-3DB0AA0D05A4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85959684-15E2-4670-84BE-D144460074C2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16FF469F-6978-464E-9FF7-53D0E9629689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51FBE65A-0A84-408B-95FD-2F285C2A0600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30C92FE0-0A4C-4EE0-B27E-9C55694368CA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5DF8D476-720E-440B-BEC2-ECDE7158D08B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8494115D-D8FE-4D64-AB7E-2C87877909E4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BB250F76-43BF-4493-B695-15106C5BF3C1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6BB47DA3-C3FE-4435-A654-12E26BC86F6A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81812476-2642-44E7-A4F2-E2B61AAE0065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1B2DE417-53ED-458B-B013-B18F81A33AB6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CF307622-49E2-4E61-B218-D296E3687EC7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408B1331-41FA-4E61-8929-1B4521AD2195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05A0248D-3B8B-41A9-B165-217B8B780CD3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B03E2535-B378-4FB9-A23F-2C359036D534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1B684578-686A-4CBE-855F-DC714F348CA2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CD047585-ECCD-4B94-B700-CD7932FE16C7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8BD4B621-CB20-4E27-9061-DCA1103DEB73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71DDD66B-A096-4598-8329-29F71C5B0E07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DF7C5DFF-1CFC-4E8F-B0DC-51F3256CB930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E82576D7-3404-4966-B797-C7EF0A53E3BC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7BF24043-F887-4EC1-85F4-3D4DF95CDA83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6D01DF6A-CFFC-4B8A-9A7B-95F316A6B590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E9E224F4-B62B-472C-81FF-44C5CAADFFB9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6BB750CE-E3D9-48C8-831C-3F34654B45F6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F27F62BF-1F4C-406F-AAE8-C3BDCF6E8093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79AEFC56-B780-437B-A5EE-AB5836CE0711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4A67AB3E-8B7E-4B59-A2B5-394EDFEFA192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CA2A8E69-8671-49B9-9A77-0C0E93EDBDEC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4CA11E05-0E4A-45FF-A499-AA9FC8A13CF2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B9D24898-17F4-4842-BBB9-8FB9D0E8C237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F1ECCB78-23AC-42BD-B544-364FCD3C97A9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8FA29DE9-0BD6-41CD-B4AF-04EB10B46242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069DBDCC-FFDF-40EF-A906-D425A3ECEA69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2066F743-A534-47FC-95A9-ED6D06573E15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C124BC2A-5446-4DD4-891E-A2C9D9F0FA8B}"/>
            </a:ext>
          </a:extLst>
        </xdr:cNvPr>
        <xdr:cNvSpPr txBox="1">
          <a:spLocks noChangeArrowheads="1"/>
        </xdr:cNvSpPr>
      </xdr:nvSpPr>
      <xdr:spPr bwMode="auto">
        <a:xfrm>
          <a:off x="2150745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B1890B1C-5103-41F2-AF48-D231DBC821CB}"/>
            </a:ext>
          </a:extLst>
        </xdr:cNvPr>
        <xdr:cNvSpPr txBox="1">
          <a:spLocks noChangeArrowheads="1"/>
        </xdr:cNvSpPr>
      </xdr:nvSpPr>
      <xdr:spPr bwMode="auto">
        <a:xfrm>
          <a:off x="2179320" y="965606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E9E71495-C3C8-4179-A863-6DA6D08AD886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A6AC0FD4-BE29-4EA5-806B-5D18AB81E4E7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F3FBEF64-89A9-452A-86C4-DB45D5BCB976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64119B71-B0EC-4D22-A62A-79871DEE0332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24D0F30B-0F61-4FFB-857C-26D98256CC95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1311AEFB-E68F-4CB3-ABC7-1E3DE9FFDE4B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CE7A7D9D-B9C7-4404-8D4D-F721B29C4738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F258C179-6691-4B61-BC36-4DBE8953C1DB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98979006-9B67-4C40-BF41-BB1F0AA2E3DB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0941C948-6219-4D5F-AC79-60C2AC3EF2C9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523AF88D-5A6C-42C8-B886-DB3C7C8CF169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C2AF6BEE-A72B-48DB-91C3-8C9A8D22CF2E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1FE5C008-7A43-440C-8280-5DDA7635D7B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12FD3EF1-8C6E-4F4B-A5ED-2AC5D4EDCC3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652BDEF7-9AD5-4664-B2D3-7E0D6621057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0913995B-A1E4-428C-9367-2C567F7693E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51CE515F-2862-4DFE-BEAE-F19174A165B7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5DB3F82A-D20D-44DD-8B0C-9D75FE1FA2D5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B0087EAB-C864-46AF-8F6F-AB00C8F52F03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D77CC3B4-66E7-4894-B894-91A0957E8A4E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07F5CC3B-B28A-4A66-8D87-F3A7AAC74A8F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9B287BAE-2FC6-4050-94DB-12ED01AF10F2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F457665A-2C2D-49F3-B6E1-61D899172ECB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A812E5D1-98F2-4FE5-8F30-113345EC0462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632B66C9-9F29-4956-AC1C-DCF3720CC1BE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B583236A-2639-4CAA-B6ED-6B5377F89CB0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83C07DB5-0BFA-4652-83C4-B1C5AAC57D75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BD58C7B7-18C6-4ABB-8E5D-645A7D02CC4C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747B2A97-EEC9-4435-A5FD-9E5FF50B4E73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03FCCF24-38DA-4272-BCC3-7D8AA5F9C119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E4141EC3-82AC-4E76-965B-8630B72CAC8A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FF920B9B-425E-47EA-910D-A074765372CC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81EBB640-5580-413A-B8C6-9C59F9EB7C3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336AB5A0-F59B-4845-807A-6E525BCBE66B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0D45E725-4612-4E83-94DA-5214E8F95CE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EB262180-5B3F-4DA7-9576-6B718362F921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57D03E9D-1B1B-4124-92DA-5D9D7F37D6BF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A665147C-572A-429A-8B7D-0D291DDD4B53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2AE0D737-E65F-4847-952A-C51B02A4453E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B8D09DFD-9735-4DC1-B2C8-DE09A033AAA6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7EA7B569-DE08-44AF-8FBE-318D460BFFC5}"/>
            </a:ext>
          </a:extLst>
        </xdr:cNvPr>
        <xdr:cNvSpPr txBox="1">
          <a:spLocks noChangeArrowheads="1"/>
        </xdr:cNvSpPr>
      </xdr:nvSpPr>
      <xdr:spPr bwMode="auto">
        <a:xfrm>
          <a:off x="2150745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647FE66B-47C5-40E8-9A05-3A81BA5C1965}"/>
            </a:ext>
          </a:extLst>
        </xdr:cNvPr>
        <xdr:cNvSpPr txBox="1">
          <a:spLocks noChangeArrowheads="1"/>
        </xdr:cNvSpPr>
      </xdr:nvSpPr>
      <xdr:spPr bwMode="auto">
        <a:xfrm>
          <a:off x="2179320" y="967282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409678C7-A632-44F5-87AB-84FCE7A80818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89229868-729A-4F3E-8561-EFAA1EA9EEF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D9E9DFEB-DCB5-4784-A05F-C8399594B2A2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B70FD616-D269-4FAD-9691-F8E822AD0732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78E09A0E-D8FE-4DC0-9DF8-1BACE068F679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02F23805-D6DF-46B8-B5E9-FC67620CF7B8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279C316A-70D6-4F65-99E5-C531FC2276D4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842B469E-47A5-49FD-BD34-3303B9DE0DE1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522ADAA1-A1F9-4451-A822-8E1F3E04524A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5FA881BE-58AB-4CD1-A6E1-41095EA5404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84CE8A04-1B99-4ACC-AF48-93D04C47411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957594AE-087F-4936-AD8F-6B9162F7CEE2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290E8E66-77D2-4E2F-9647-BE1DD22D646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63192226-5C9A-4EAE-B763-D24611F727B3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EE0B23AF-0DC5-4FC7-AC05-32DCF064C5E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ADBABD82-040C-4E15-9801-05D9B105D76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0918F169-00B5-4AD3-9AAF-CFE35DAD1BF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528A5E9D-593D-4970-B159-02523659EF5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BA8E69D8-36E6-483C-A637-9478FD9224DE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C94F93DE-9356-4131-8D6C-974491C6CA2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A8F3FF3C-88AD-4C3F-A194-9AC1D356F1F1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1F2884C9-3C3D-4AA0-BD93-95F34613D25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39566FE5-01C7-4C6D-AB33-C24900FEBD4F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F425E69A-C15F-4BD3-AFD4-3B50C22FF818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E65C2AA8-75CB-4A8E-BFDE-44C422287662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A3716AEC-F47D-468F-821F-C6F03DA25B0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6380EC3A-6D23-4E62-B3F6-9631ADC8967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028230BE-CA7D-4E13-A4E7-5868D70953F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E604B6DF-646A-4157-AFEC-87B960B6E422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F699403C-F25A-4B01-A07A-1A94B051907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0632A83B-DEC8-4A85-8FBE-8ED7555303A6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99DF4798-52BB-498E-A1C7-7BBA8D7B7853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D5EC6FE4-F519-414C-8694-1CB7A606B289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2E3B1E48-045A-4240-838B-374733B66CA1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AD6CB31C-4B8C-47BA-83B5-23C81AE4BAA1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0FCD7926-E605-47EC-9ADA-F66FF4C2B41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8165ED7B-483C-4781-B540-9BB59BBCD3F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56852BA0-8983-462E-872B-54D005D978A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E5CF8975-6E2E-4135-BE7E-61979DE982EC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9B28507F-DC83-4040-A643-86D5369BB99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DA19EB57-F683-41DE-9891-852ADEF2195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171071F4-EC7F-4B77-BADD-81D562FED74A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3B91EA0F-A670-4516-AC2B-D146BB48B55D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C6B8512A-7A40-4DB9-80C5-C3ECE96B519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8DE0A1A5-AE61-43C5-900A-58DE82FBD62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04EA3B23-3268-4972-A8CC-EC1F9F6868CA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09B33537-FA83-4D9F-A1F1-4FA3A067BA31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CB7CC4B8-B0C9-4966-ACDB-B5825A127A2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7BE2F94D-ACEF-4A34-8C6D-42CBB90107AC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6364CFB9-B424-4FB6-BF82-012FE64E288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4FB5995B-89CD-4F88-84EB-5C4574DD2D68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9477764F-4E1B-4ADE-B1F8-9E2A7809051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E5041867-7773-4D3F-AD86-8C4D73FEE4C9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9D472FFE-DC7D-4163-B895-61A8D57B03CC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71708E43-E76A-4E40-A504-8A804EC4B080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F158A8BE-FCCA-4C60-8778-8E1F4B725282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F3340061-5D43-4688-81B8-445684F11317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9EB314D5-40A8-432C-9643-FF0B0D99107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DF9872AA-EC4C-4B84-8137-DE7AEAC7F577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13575FF9-3215-4223-BEA3-B0AC1BAE4827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C964707F-E268-4B7A-80BA-DCE62FDA5D9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1D1C09E7-8C28-402F-935B-F52E08E5558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7631F92A-8F80-4B00-9507-7A8148F6CB0B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D6D2BBCA-A5FB-4B08-9403-95D59B7A3CE1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8391FFF6-88D9-4D86-A0C0-699B30D7AD1A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898E625F-3846-4142-B47F-3D5DF4B6D01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0559C01C-E4B3-4973-8DF6-E06BA75394AB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92AF51FF-DAB6-40FA-AC46-91D632FACCD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A2B2F62C-A1C2-4F8C-ACD0-D565DD31799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911815E9-0174-4DFC-A62D-61F183C0D71A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7E9EC166-81A6-4968-B5B6-1AA88C49E5FE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5F092E48-C73D-4394-AC98-2166D203966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4A6530ED-EE46-4E45-9E2E-E7747E61AF81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15EB1275-EA3B-4DBF-AAC9-1F8E279E162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08EDCB6E-635F-426E-BDD8-AD2B47977BAC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B75DAA08-BAA5-40BC-BBD5-1675681904A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56E75326-7602-4F94-A9A9-A595DFF267E7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77768870-7260-4A98-AD98-2F30A3DCAEEC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5EE976DE-8288-498F-B541-9046D5AA339A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9C324470-1D32-49F8-8634-EFD5122B4BC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7AD06712-FD67-4FF4-AE61-F220ECAD621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880E215F-B20C-41F4-96FA-B5BA84ECEE1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A2C15D0B-2DFA-4E01-9E80-8BD4F389C47C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E430B301-CF03-4D91-96ED-202F4DCD43AA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8F0BC9B8-EE42-4E12-938F-C1C444E723F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398E8237-6DCB-4971-BE8B-5A2F0D8DFC6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D2E80F44-CCEB-492F-9DA0-E50CC876D415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595C9FEE-A9CF-4B68-901B-9BA91775DDFE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4A978720-0DB8-4D5A-9B6C-E4AA43C50756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059025B6-C4BE-41B7-A6C9-9B16B889D8B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051B8283-5514-4FC4-BABA-AE4A645D1CCA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DB234202-0E74-4A5F-9B9D-45F87427D69C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31CD13B9-C12D-43EA-A352-EC4880D35861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06FDAF5F-D163-4520-9C89-7995DFDB3C3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3C5FEA9B-59B8-4F15-B11F-7A6F91311F3B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6DC80A93-50BF-4251-AC54-5060EC9E72B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40985787-CEAE-458C-93BD-609542CA894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2F47D257-A05F-46AD-855E-8571E92ED587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653F59B1-036F-45A4-9FA7-AD2F1D165CED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C293D02B-8726-4EE3-BC44-613E61DEA5C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8EFD6B21-E736-456F-AC33-69D837DFEB5B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F3CD6FFC-EEEE-41DC-97EC-641483D79EB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5737AEAF-42A3-4A46-A4EE-42EA30533DD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88E87A4C-464F-4411-8A07-6696E59D47E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43A38078-D6E3-44AE-8F00-71811175D3C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8E312FFF-ACBC-4102-98C5-092D09CBF8AB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667A07BC-947E-4208-96B8-E171E5C303C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E575D90A-ED1C-4C74-9996-10C8F989ECB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64C5F474-F3B6-4B9F-941F-23E94F09A419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461809CE-08A5-408C-86F8-6A5520665A7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F63388A7-5932-489E-B22C-47178CBA76D8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F5D45AD9-2FDD-4281-82E3-1EC48735DB7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D1F6D207-E16B-40A3-9E56-049747672AE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8D199F93-9905-4519-8586-A280D7C41182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A061A47F-7314-4899-B7FF-EF6EEEEF0D74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4CD7943E-5C4A-4265-94FE-681599D8C165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EC1C7D6E-9655-43C6-BE0A-D55ED0938FEE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6319219D-2AF4-4D55-AD28-59548A839E99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A613A341-ECB2-4B82-89BF-48D8D310F6CA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82F9B751-E585-4CAC-AF58-F3F266CEA7F6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DF17862B-4932-425D-89A1-46DF1D7B219E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EE6353C8-DBD8-4BA2-A53E-236FFBFBCCD8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2D9A34F7-9C7E-49CD-9914-23D236ABB013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369DACB4-8217-419D-AF2E-34A4D076A331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22DABC24-AB1B-4C3A-BC7D-EF90A0C505CE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B5BE9881-11C7-4976-8527-CE8856EE792A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E931DE86-62D2-47C9-94B7-0AFAD7BDD24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26E6821D-8EB9-460D-96B2-FBCF3C137389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D37FE333-BC1F-472D-9726-BCC0DDE9B43C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9649D0BC-A65D-4F01-9470-04080848DAA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F2EA57BD-3C57-4EAB-A72F-58CECB0DBBD3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8D563AB0-4F2E-4F69-8DE7-39BEA0123EEF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5241E3C3-D84E-4A5A-BA40-F7978AEC7B64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5416EAC2-4EBF-4716-9D86-CC536E425DBB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02D14130-113C-4952-BBCF-AEC9988171ED}"/>
            </a:ext>
          </a:extLst>
        </xdr:cNvPr>
        <xdr:cNvSpPr txBox="1">
          <a:spLocks noChangeArrowheads="1"/>
        </xdr:cNvSpPr>
      </xdr:nvSpPr>
      <xdr:spPr bwMode="auto">
        <a:xfrm>
          <a:off x="2150745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9D54EA76-50A3-49C1-B0EA-357C017023F2}"/>
            </a:ext>
          </a:extLst>
        </xdr:cNvPr>
        <xdr:cNvSpPr txBox="1">
          <a:spLocks noChangeArrowheads="1"/>
        </xdr:cNvSpPr>
      </xdr:nvSpPr>
      <xdr:spPr bwMode="auto">
        <a:xfrm>
          <a:off x="2179320" y="968959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1D68B374-95D9-4409-AC4C-29C76506244A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9E7E1B8B-A61F-4742-9C95-11807C3FA0A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33FEC111-9C13-4CE8-A5E0-6E9131C13996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9B0C459E-5D24-42DF-A30C-A427007754D7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36EB7B1B-741B-4925-8741-71E86C821C43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ADFEB7F2-2508-41BF-9FC8-56829BAD940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3BAB30F6-B059-4453-923D-63C99B2C3DE9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08B89085-2F17-4B04-98A4-8BAAD3F42FAC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6E445FF4-314F-4F17-9196-B3A42F40A49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B5149DAC-D0F2-4E3E-8D56-9D9A4E0AFEEE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75C51B13-6816-49E8-B39D-D18F575CD7E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0DE42825-2FD3-4D28-9AF8-ADC1E0CD297E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5CAB9B46-47F2-457A-A9E9-12114E748ED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A459B76C-7542-458E-9507-3DD0447ACD8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19AD3722-F140-493E-AA23-B489540EE30D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10F53B84-E613-4F0C-82B2-6E16BE871B9B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3A1CD50F-E730-4BCD-8EF5-076E41EF227A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D6DCCC76-A9C8-4703-815A-5EF761EAFF0E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4140FA4C-0972-45D5-BA1A-77ACF7F6E817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DEDC1FE4-0DD7-4248-ABDF-94B97663FA54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837B953F-196A-471C-8D83-A0EDA447CF4D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C44FA0B7-C9A0-4B4E-A8B7-B7848BEB7835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8C6FEF9B-36DD-4CB2-A1CA-D72A1BD9EA76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DC6FF309-C9C9-4B4E-8F93-250D0ED4387F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7DB4E10D-0742-4B74-B35F-708BA50B4A2A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0336DB00-B8CC-43D6-AC4F-74A9B49027C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D29FEA1C-5BF7-4917-B431-38BFFDB8D4A8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3CE922DA-F5E8-4BE0-9AAA-C121ADDD56B3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3E608B78-8A6A-4706-A848-250AEC213642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01FEF9A8-922E-48E5-A5BF-7C2F1B506159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98EA122A-9FD2-4DD6-8296-79098AF734FC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C83F9DD8-8FCB-4F48-9173-73E75DDA5D75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37C08D68-7D7B-4868-A775-D728361E6186}"/>
            </a:ext>
          </a:extLst>
        </xdr:cNvPr>
        <xdr:cNvSpPr txBox="1">
          <a:spLocks noChangeArrowheads="1"/>
        </xdr:cNvSpPr>
      </xdr:nvSpPr>
      <xdr:spPr bwMode="auto">
        <a:xfrm>
          <a:off x="2150745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A97F978B-CF8D-4F84-A9B1-8E174E02F5C6}"/>
            </a:ext>
          </a:extLst>
        </xdr:cNvPr>
        <xdr:cNvSpPr txBox="1">
          <a:spLocks noChangeArrowheads="1"/>
        </xdr:cNvSpPr>
      </xdr:nvSpPr>
      <xdr:spPr bwMode="auto">
        <a:xfrm>
          <a:off x="2179320" y="970635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541</xdr:row>
      <xdr:rowOff>133350</xdr:rowOff>
    </xdr:from>
    <xdr:to>
      <xdr:col>9</xdr:col>
      <xdr:colOff>352425</xdr:colOff>
      <xdr:row>543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1A491E97-C968-4ACE-A9B9-BA702B50E40F}"/>
            </a:ext>
          </a:extLst>
        </xdr:cNvPr>
        <xdr:cNvSpPr txBox="1">
          <a:spLocks noChangeArrowheads="1"/>
        </xdr:cNvSpPr>
      </xdr:nvSpPr>
      <xdr:spPr bwMode="auto">
        <a:xfrm>
          <a:off x="8399145" y="88982550"/>
          <a:ext cx="76200" cy="211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539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3AC4972E-861B-43CB-A86F-DA8DB22BF1D1}"/>
            </a:ext>
          </a:extLst>
        </xdr:cNvPr>
        <xdr:cNvSpPr txBox="1">
          <a:spLocks noChangeArrowheads="1"/>
        </xdr:cNvSpPr>
      </xdr:nvSpPr>
      <xdr:spPr bwMode="auto">
        <a:xfrm>
          <a:off x="8408670" y="8863774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D46E3336-EE69-46C1-8CD4-97B0E23F31C7}"/>
            </a:ext>
          </a:extLst>
        </xdr:cNvPr>
        <xdr:cNvSpPr txBox="1">
          <a:spLocks noChangeArrowheads="1"/>
        </xdr:cNvSpPr>
      </xdr:nvSpPr>
      <xdr:spPr bwMode="auto">
        <a:xfrm>
          <a:off x="8122920" y="5887974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AF419CB7-5F97-4E46-9953-B965F5CCC1C4}"/>
            </a:ext>
          </a:extLst>
        </xdr:cNvPr>
        <xdr:cNvSpPr txBox="1">
          <a:spLocks noChangeArrowheads="1"/>
        </xdr:cNvSpPr>
      </xdr:nvSpPr>
      <xdr:spPr bwMode="auto">
        <a:xfrm>
          <a:off x="9799320" y="5887974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2A5418F8-4296-4B5F-AAE5-51AE1314DE71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0440CF53-F591-4E40-B9C8-353F3FA139C8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4FB0BE17-0929-45A5-AE34-5563FDEB10CB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EF8EF1AB-B068-44F6-91E4-CDC2888C55E5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83229DD2-6FA2-43AA-AACC-49CD593765FE}"/>
            </a:ext>
          </a:extLst>
        </xdr:cNvPr>
        <xdr:cNvSpPr txBox="1">
          <a:spLocks noChangeArrowheads="1"/>
        </xdr:cNvSpPr>
      </xdr:nvSpPr>
      <xdr:spPr bwMode="auto">
        <a:xfrm>
          <a:off x="7376160" y="10226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621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25F254E8-B171-462C-B53A-A40611E82067}"/>
            </a:ext>
          </a:extLst>
        </xdr:cNvPr>
        <xdr:cNvSpPr txBox="1">
          <a:spLocks noChangeArrowheads="1"/>
        </xdr:cNvSpPr>
      </xdr:nvSpPr>
      <xdr:spPr bwMode="auto">
        <a:xfrm>
          <a:off x="7376160" y="10237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352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D8855770-8325-4DC0-B14A-2560EC7F0068}"/>
            </a:ext>
          </a:extLst>
        </xdr:cNvPr>
        <xdr:cNvSpPr txBox="1">
          <a:spLocks noChangeArrowheads="1"/>
        </xdr:cNvSpPr>
      </xdr:nvSpPr>
      <xdr:spPr bwMode="auto">
        <a:xfrm>
          <a:off x="8122920" y="579196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352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19018649-7F15-419E-A255-84F0D06063C7}"/>
            </a:ext>
          </a:extLst>
        </xdr:cNvPr>
        <xdr:cNvSpPr txBox="1">
          <a:spLocks noChangeArrowheads="1"/>
        </xdr:cNvSpPr>
      </xdr:nvSpPr>
      <xdr:spPr bwMode="auto">
        <a:xfrm>
          <a:off x="9799320" y="579196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0828F73D-37B5-42AF-A2CD-8970D70FE725}"/>
            </a:ext>
          </a:extLst>
        </xdr:cNvPr>
        <xdr:cNvSpPr txBox="1">
          <a:spLocks noChangeArrowheads="1"/>
        </xdr:cNvSpPr>
      </xdr:nvSpPr>
      <xdr:spPr bwMode="auto">
        <a:xfrm>
          <a:off x="8122920" y="648004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39634376-0225-4001-9400-90515F6ACED6}"/>
            </a:ext>
          </a:extLst>
        </xdr:cNvPr>
        <xdr:cNvSpPr txBox="1">
          <a:spLocks noChangeArrowheads="1"/>
        </xdr:cNvSpPr>
      </xdr:nvSpPr>
      <xdr:spPr bwMode="auto">
        <a:xfrm>
          <a:off x="8122920" y="648004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71444327-B207-494F-AB63-808911074E81}"/>
            </a:ext>
          </a:extLst>
        </xdr:cNvPr>
        <xdr:cNvSpPr txBox="1">
          <a:spLocks noChangeArrowheads="1"/>
        </xdr:cNvSpPr>
      </xdr:nvSpPr>
      <xdr:spPr bwMode="auto">
        <a:xfrm>
          <a:off x="9799320" y="648004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E8DCF80D-EC37-4520-A98C-1601E8CFABA3}"/>
            </a:ext>
          </a:extLst>
        </xdr:cNvPr>
        <xdr:cNvSpPr txBox="1">
          <a:spLocks noChangeArrowheads="1"/>
        </xdr:cNvSpPr>
      </xdr:nvSpPr>
      <xdr:spPr bwMode="auto">
        <a:xfrm>
          <a:off x="9799320" y="648004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2EA6C3A2-5547-44DF-AF51-C0E93D44605A}"/>
            </a:ext>
          </a:extLst>
        </xdr:cNvPr>
        <xdr:cNvSpPr txBox="1">
          <a:spLocks noChangeArrowheads="1"/>
        </xdr:cNvSpPr>
      </xdr:nvSpPr>
      <xdr:spPr bwMode="auto">
        <a:xfrm>
          <a:off x="8122920" y="64960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457C41D5-14DE-45BF-B721-C1C4479ECD99}"/>
            </a:ext>
          </a:extLst>
        </xdr:cNvPr>
        <xdr:cNvSpPr txBox="1">
          <a:spLocks noChangeArrowheads="1"/>
        </xdr:cNvSpPr>
      </xdr:nvSpPr>
      <xdr:spPr bwMode="auto">
        <a:xfrm>
          <a:off x="8122920" y="64960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E79299B9-6772-4D96-91B5-D2F830AE42D8}"/>
            </a:ext>
          </a:extLst>
        </xdr:cNvPr>
        <xdr:cNvSpPr txBox="1">
          <a:spLocks noChangeArrowheads="1"/>
        </xdr:cNvSpPr>
      </xdr:nvSpPr>
      <xdr:spPr bwMode="auto">
        <a:xfrm>
          <a:off x="9799320" y="64960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D28BD906-081C-494F-8903-06F5D6A016BB}"/>
            </a:ext>
          </a:extLst>
        </xdr:cNvPr>
        <xdr:cNvSpPr txBox="1">
          <a:spLocks noChangeArrowheads="1"/>
        </xdr:cNvSpPr>
      </xdr:nvSpPr>
      <xdr:spPr bwMode="auto">
        <a:xfrm>
          <a:off x="9799320" y="64960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78FD0AC2-AAEA-4295-B6DB-30F0D4E372A5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92C9858F-26EC-4B11-8287-80221E4018E2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0F972934-5F7C-4E48-AE5D-9E1F54CC04D0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A79D340C-E0A3-4B75-9BFC-C8CCA10DF6CD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9D91A201-7D18-4EFB-B46C-B50FE7DEF32B}"/>
            </a:ext>
          </a:extLst>
        </xdr:cNvPr>
        <xdr:cNvSpPr txBox="1">
          <a:spLocks noChangeArrowheads="1"/>
        </xdr:cNvSpPr>
      </xdr:nvSpPr>
      <xdr:spPr bwMode="auto">
        <a:xfrm>
          <a:off x="8122920" y="64960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52248C40-510D-4BE8-A5BA-BC4012105858}"/>
            </a:ext>
          </a:extLst>
        </xdr:cNvPr>
        <xdr:cNvSpPr txBox="1">
          <a:spLocks noChangeArrowheads="1"/>
        </xdr:cNvSpPr>
      </xdr:nvSpPr>
      <xdr:spPr bwMode="auto">
        <a:xfrm>
          <a:off x="8122920" y="64960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6B456D4F-D57C-48E1-B543-21E77FD28D65}"/>
            </a:ext>
          </a:extLst>
        </xdr:cNvPr>
        <xdr:cNvSpPr txBox="1">
          <a:spLocks noChangeArrowheads="1"/>
        </xdr:cNvSpPr>
      </xdr:nvSpPr>
      <xdr:spPr bwMode="auto">
        <a:xfrm>
          <a:off x="9799320" y="64960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E0293831-4DAA-4ACE-B946-C70595522AE1}"/>
            </a:ext>
          </a:extLst>
        </xdr:cNvPr>
        <xdr:cNvSpPr txBox="1">
          <a:spLocks noChangeArrowheads="1"/>
        </xdr:cNvSpPr>
      </xdr:nvSpPr>
      <xdr:spPr bwMode="auto">
        <a:xfrm>
          <a:off x="9799320" y="64960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AEE71CB3-0018-4AA5-9B53-CD25BC92F88D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3987CEE6-D7E2-437F-9EC4-8A54E947A6F1}"/>
            </a:ext>
          </a:extLst>
        </xdr:cNvPr>
        <xdr:cNvSpPr txBox="1">
          <a:spLocks noChangeArrowheads="1"/>
        </xdr:cNvSpPr>
      </xdr:nvSpPr>
      <xdr:spPr bwMode="auto">
        <a:xfrm>
          <a:off x="8122920" y="65120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EF6A5C85-61E0-4FD2-9485-116E0B5760FE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F8CD4D30-DF59-42FD-A137-CA2EA092991F}"/>
            </a:ext>
          </a:extLst>
        </xdr:cNvPr>
        <xdr:cNvSpPr txBox="1">
          <a:spLocks noChangeArrowheads="1"/>
        </xdr:cNvSpPr>
      </xdr:nvSpPr>
      <xdr:spPr bwMode="auto">
        <a:xfrm>
          <a:off x="9799320" y="651205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364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2E24A716-2CEA-468F-B857-42FA29805168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364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F9C82E94-6C0C-4AD4-B258-F88A87EBA1E9}"/>
            </a:ext>
          </a:extLst>
        </xdr:cNvPr>
        <xdr:cNvSpPr txBox="1">
          <a:spLocks noChangeArrowheads="1"/>
        </xdr:cNvSpPr>
      </xdr:nvSpPr>
      <xdr:spPr bwMode="auto">
        <a:xfrm>
          <a:off x="8122920" y="598398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364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7727A496-3329-4601-BD35-5642694BA1E3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364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04DFE6C1-4ED7-4EEA-801C-63D5FB04017E}"/>
            </a:ext>
          </a:extLst>
        </xdr:cNvPr>
        <xdr:cNvSpPr txBox="1">
          <a:spLocks noChangeArrowheads="1"/>
        </xdr:cNvSpPr>
      </xdr:nvSpPr>
      <xdr:spPr bwMode="auto">
        <a:xfrm>
          <a:off x="9799320" y="598398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B6496209-AE32-4A2C-85AD-935D519F3556}"/>
            </a:ext>
          </a:extLst>
        </xdr:cNvPr>
        <xdr:cNvSpPr txBox="1">
          <a:spLocks noChangeArrowheads="1"/>
        </xdr:cNvSpPr>
      </xdr:nvSpPr>
      <xdr:spPr bwMode="auto">
        <a:xfrm>
          <a:off x="8122920" y="624001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34933A4C-0245-4DF1-BF65-C613D3660AD8}"/>
            </a:ext>
          </a:extLst>
        </xdr:cNvPr>
        <xdr:cNvSpPr txBox="1">
          <a:spLocks noChangeArrowheads="1"/>
        </xdr:cNvSpPr>
      </xdr:nvSpPr>
      <xdr:spPr bwMode="auto">
        <a:xfrm>
          <a:off x="9799320" y="624001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C971E7A7-BB82-40C0-A308-FA32DBF2F71A}"/>
            </a:ext>
          </a:extLst>
        </xdr:cNvPr>
        <xdr:cNvSpPr txBox="1">
          <a:spLocks noChangeArrowheads="1"/>
        </xdr:cNvSpPr>
      </xdr:nvSpPr>
      <xdr:spPr bwMode="auto">
        <a:xfrm>
          <a:off x="8122920" y="630402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F21EAAA9-ACBF-410D-8C0C-9F34AA60D440}"/>
            </a:ext>
          </a:extLst>
        </xdr:cNvPr>
        <xdr:cNvSpPr txBox="1">
          <a:spLocks noChangeArrowheads="1"/>
        </xdr:cNvSpPr>
      </xdr:nvSpPr>
      <xdr:spPr bwMode="auto">
        <a:xfrm>
          <a:off x="9799320" y="630402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388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42F93CA3-07A0-4381-BB08-4A4735896543}"/>
            </a:ext>
          </a:extLst>
        </xdr:cNvPr>
        <xdr:cNvSpPr txBox="1">
          <a:spLocks noChangeArrowheads="1"/>
        </xdr:cNvSpPr>
      </xdr:nvSpPr>
      <xdr:spPr bwMode="auto">
        <a:xfrm>
          <a:off x="8122920" y="636803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388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2511788C-1A06-4422-AD6F-2E312D99FB85}"/>
            </a:ext>
          </a:extLst>
        </xdr:cNvPr>
        <xdr:cNvSpPr txBox="1">
          <a:spLocks noChangeArrowheads="1"/>
        </xdr:cNvSpPr>
      </xdr:nvSpPr>
      <xdr:spPr bwMode="auto">
        <a:xfrm>
          <a:off x="8122920" y="6368034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388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F51A6945-D976-4F3E-9DE8-D9F0B52C9824}"/>
            </a:ext>
          </a:extLst>
        </xdr:cNvPr>
        <xdr:cNvSpPr txBox="1">
          <a:spLocks noChangeArrowheads="1"/>
        </xdr:cNvSpPr>
      </xdr:nvSpPr>
      <xdr:spPr bwMode="auto">
        <a:xfrm>
          <a:off x="9799320" y="6368034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388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094697EF-92DC-4B0F-ACCF-729F3C2CCD80}"/>
            </a:ext>
          </a:extLst>
        </xdr:cNvPr>
        <xdr:cNvSpPr txBox="1">
          <a:spLocks noChangeArrowheads="1"/>
        </xdr:cNvSpPr>
      </xdr:nvSpPr>
      <xdr:spPr bwMode="auto">
        <a:xfrm>
          <a:off x="9799320" y="6368034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AD6267EA-726C-46FD-B5ED-A3AE52344FB5}"/>
            </a:ext>
          </a:extLst>
        </xdr:cNvPr>
        <xdr:cNvSpPr txBox="1">
          <a:spLocks noChangeArrowheads="1"/>
        </xdr:cNvSpPr>
      </xdr:nvSpPr>
      <xdr:spPr bwMode="auto">
        <a:xfrm>
          <a:off x="8122920" y="643204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4E1CD6ED-046A-4746-B029-D847917B3828}"/>
            </a:ext>
          </a:extLst>
        </xdr:cNvPr>
        <xdr:cNvSpPr txBox="1">
          <a:spLocks noChangeArrowheads="1"/>
        </xdr:cNvSpPr>
      </xdr:nvSpPr>
      <xdr:spPr bwMode="auto">
        <a:xfrm>
          <a:off x="8122920" y="643204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F26C75B9-BC1A-4A77-AFF6-34A2625798DF}"/>
            </a:ext>
          </a:extLst>
        </xdr:cNvPr>
        <xdr:cNvSpPr txBox="1">
          <a:spLocks noChangeArrowheads="1"/>
        </xdr:cNvSpPr>
      </xdr:nvSpPr>
      <xdr:spPr bwMode="auto">
        <a:xfrm>
          <a:off x="9799320" y="643204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923A680E-C8B3-43EB-B957-11ED82A6C13E}"/>
            </a:ext>
          </a:extLst>
        </xdr:cNvPr>
        <xdr:cNvSpPr txBox="1">
          <a:spLocks noChangeArrowheads="1"/>
        </xdr:cNvSpPr>
      </xdr:nvSpPr>
      <xdr:spPr bwMode="auto">
        <a:xfrm>
          <a:off x="9799320" y="6432042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473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5B9D371B-2BFA-42AF-BBF4-C1751080B3B9}"/>
            </a:ext>
          </a:extLst>
        </xdr:cNvPr>
        <xdr:cNvSpPr txBox="1">
          <a:spLocks noChangeArrowheads="1"/>
        </xdr:cNvSpPr>
      </xdr:nvSpPr>
      <xdr:spPr bwMode="auto">
        <a:xfrm>
          <a:off x="6553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B0305951-708E-4A62-B744-6B9B17043AB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E9404FCA-5AC1-42BB-AA94-5E45761BCEC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269E8AA5-33B1-4228-BE25-55357A860E9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7263EDF1-D042-4EF0-B9A1-9779D797F23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0345712C-3120-4DCE-873B-D4F8185FB0F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A7749B4E-3FE3-43FA-A92A-E7672EAA730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D7E84BE8-4730-40E4-A243-273F9F2F31A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5C67703C-B8F2-409F-934E-7A2B611EE4A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739BE45E-1D83-488B-A846-6585F3CCFC1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2C6BAA61-936D-44B6-BF83-62709A7978B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9398AB13-7900-4FBA-A5E8-7FA731D75E9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47D381C1-76F0-4050-8A50-54807DBAB6F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01741E25-A1E7-41B2-81F9-305BD548E70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535B269F-6F91-4A7B-9A56-B4812B7DF9F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140157C9-63F5-4241-A126-7496018FA85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B108456F-6D6F-403F-9AE4-C704BA60E91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35854D87-722F-40D2-8BE1-667F9740FBD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27A1DE14-900F-4A2A-93FB-D8EC55CAA57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F4D58E42-E522-4558-A0DD-D5B2F08DBAE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3474D172-6C5A-4C5F-A4DF-30C4CC86243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385FB78B-ECE9-443A-989D-8AD73563774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0D3EE5FE-79FF-4F68-9DAE-8F6A6A700AA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59DBD55F-6BBB-4E77-B3F3-36C3DBE2C7E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D87B04A7-8187-4CF8-A87F-7B52841C7D6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45854AD7-280A-41B6-99BE-0C706C174CB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65672E21-61E7-43DA-8521-7D71793534C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DCCAFD82-F715-4928-89DA-18B8B913E51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AE5508E4-C5CD-4AEF-8CC1-E694F1A3EE0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9CC52D98-B190-4BBA-B475-DCCF542E354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0598E642-3560-4BA5-AECE-6082DBB51C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946A5E87-498E-4FB3-AF3A-A984C349D99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47D4389D-26E6-42BC-90D8-10D9A8DD293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40854253-31D5-4033-98C0-8D2D734794B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3B8FFFCD-9897-47D5-9FDC-7F3CA68D4E7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A8168C29-0EA9-4EBA-87A6-A40D9F86B71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A1B90A41-1E4F-4BEC-A0FE-1815E4B978A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FDB953B8-7AED-480F-BF80-7B34D3DC26C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64436B4E-A370-4CE6-807E-8F82182A1F3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F0A84CB6-0A09-4327-ACDA-D4B97CC07D0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2D939E94-B871-442E-B970-40641A72333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9A976300-3AEA-4FB1-917B-D690521ABED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559194EB-419C-453F-8A0E-4990B49E827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82478144-E42D-4AB8-B231-FC9AA66A79B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B33AD7D3-DA46-48D7-ADC3-939C449CAA7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35BBFF37-DDA0-4EEA-B7DC-01D05CC729E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F9D55E33-4A39-4F41-AB1A-809FAAFDA26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FEE30588-BF15-404C-A8D2-85EA863E33B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480BD05E-A5C7-48D4-A650-1B2638894EB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569E4A55-2512-4EDB-BB11-BAC21060965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5BA4DE1C-3712-435C-BC91-96A627643CC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719DFC11-FA11-4041-AB06-51241A1A7B5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9A7E16C6-519E-4F40-B9BA-F5766B85453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428F886D-E377-4708-BA97-4547CC63DD7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50421A2D-0CE4-4E42-922F-C9576A9D03A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CB802674-F61B-4C4B-919E-AEA90D0CEE1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13ED14BC-3499-4BA8-AC2B-D242D5C7CF5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3302430A-F6A3-4B49-8F15-B143234E8A1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1AE11CB0-1166-4513-B10D-C1D462A2F39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9F220BA6-C14F-48FB-8B39-EC9D981C900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19724221-FB4E-4467-A8B3-8A66BCBF01B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7F8F75F6-7EB9-41AF-8058-A7C45D7B635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92076A6D-34AB-438B-80C9-132F2B448CB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C134A33A-23E3-409E-9761-992937A25DE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2C72EF42-6143-4AB7-9D9B-B4818DD0333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252E369A-F149-4899-BE7E-A13E0395498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CFB25E3E-2474-4F2B-A9E1-10565059070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5FC8804D-A97C-42D3-90BF-9E7A4A9593E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46A629DC-B9F2-4E71-8E91-0543C317B4F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BB6D98F3-5F50-45E5-A611-7A509A73E7F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1FB860F9-543A-4BC4-9D27-70969228174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E2AFEC38-E537-4B9E-AFC4-DDCE0299D1A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5B9D9C19-1B0A-44A1-B383-8C1B821AEA0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E1FF426C-FF03-4F91-BDEA-6F5CAB68E9F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0FBE03A7-C316-45E9-AD7A-903AEFF846C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2BB1C034-2207-4910-90C1-3541685CFEF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7CFF62DD-C1AD-4F62-BC06-C6A150C1C22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4CA7A990-8FEA-48D0-979B-72804A20BFB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4624DC25-F149-4E5E-AF7F-2435E1AE94E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7A7F07E4-AFDE-434F-96FB-47F48E192BC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8CA0529E-266B-43A3-A724-8A2DB08F28B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494EE54B-007D-4874-B421-FFD541958CD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266F7805-C48E-400F-A955-91A082E8AE2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A73A9A12-5515-45D7-9936-D6F6F11ED2B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2A44742D-8534-4241-8BA4-D7F04F9A83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EA643CEA-86CD-431C-8534-21816842F08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684C5E5A-B313-407A-852C-92747819DB5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59EB5F9F-92AF-409C-BE76-A2AFF352114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A228E681-99B1-4877-B32F-BBAE3A3CDBD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3EF8268D-B9C6-4512-9285-2F9C9D9FAC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BE6C38BF-6682-41ED-801C-23CA8BD0624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CF65812B-9F07-48B5-8464-9EADCFA4670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50733537-EB7E-4973-8AF5-707EF2B8F7A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EE0EEC8A-D095-423E-86AE-AC0167FF47F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B7A5C677-E36B-48BC-A59A-55F2BD58C26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8C872FB1-1C2C-4B84-8144-A2DD32F9A1B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AE7DDF8D-258F-48A2-B611-7377045BC8B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1245D6C3-017F-4F92-A99F-CA0C27B8965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10862390-FC1F-45DA-A0F3-3C7166D6A80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6912A1E7-27E2-49D0-8720-A6445A5EA24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32BF1FCA-A6A9-4C9F-9B79-4D8B513D200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BC29507B-FE0B-4E99-A6E4-1D42746225C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0E3791C8-379B-4940-A1FD-0FA7265E653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F89522F2-1A78-488B-97C9-898ACB08DFA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81205E14-ADE9-47A6-9005-8D0B0BD1899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7BE4CA94-4EDF-48CE-8F9D-0A85A5B9D42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E7BAC07A-E9AC-43EE-A9FC-960F7B726C3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A24342CD-0F4A-45DF-AB16-1CAF250DE15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38FCE4B3-F6C1-43F3-9929-EF460CCC8B2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9BC5C0A8-78C8-48C8-AB3C-681CE859C5F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962E0599-3AAD-461A-A3F9-86A93CCB824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09777CF3-F7F4-48F5-9465-0A32CA9F124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35A7B6A7-2BA0-46CB-BBE1-5A9E8D573FF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630C240D-3086-49B5-8EDD-81A300E49E6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93321AD9-9A21-4B8D-86FF-40E8E305895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248FDF2C-BC4B-448E-8AC9-ECA84C20411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F400DB1B-838A-45C2-9909-2D18D5593A4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45E5A258-8FC1-4CDE-813B-1D8A2D40236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389D0409-EF19-4647-93AE-2C010ECEC9D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ECEA975B-CD4B-4C08-B1FD-577A3FC2B43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919AEE64-0452-4D66-BB50-26C2D0D144B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C522D073-8CA6-45E8-8D83-B437A87C9C2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54219D22-0DDA-4B14-92A8-A78BDF05ADC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06CCB4D8-22FE-4E01-B4EF-F1A26C8B191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0F56F120-9DC7-4567-8FC7-3D44490DC2C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52A9957A-E23B-4565-AE7C-43C703D4FD3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E9F6DC0A-ACAE-4F94-96F2-3A959A422C8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0C8B2BD7-D12A-43F6-88D8-84EEE6EE09B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23FED046-49AA-443D-9A2F-4464885E41C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41407883-3645-4A1E-8B4D-8B3E0C70979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EF7065E5-0F48-4A6A-B462-D34DDF4071C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E6BCCA73-0394-4F42-8DC1-F4620008779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A7FAAA98-6F54-40CB-8CE9-0D10906A30D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4730D57D-570A-4403-91BF-0A49C4537B7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7863D7A7-2977-4BB1-A73D-2B4FE55C271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FBD083E2-C68F-4214-85D8-7A99A96668A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1E967B64-2666-4E0C-B259-A12138DB8BD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723DCE79-34CA-4DEC-9633-F0E9D40F107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612EF6E3-9EA5-43F8-BB98-C547ADB9070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750F5400-EF1D-443D-8DDE-2D67658274A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251D281A-2E13-4643-900F-36E51E107EE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199BC55B-6A8C-4000-B483-0B4A92F66B4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9EB44671-AEE3-415B-93EF-6E844F217F2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F94483C2-5462-48F4-8B83-89410031C58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95B6673E-5D76-410B-B37B-59AB36E79F0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1B715831-6E86-429F-86E8-19A149DBB56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722194A6-4A01-476B-ADD9-7E3AB5E3583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1B52C1D0-6E5B-4766-93B0-1B24CAEC2F8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DBFA63E2-D2AA-4345-B1DC-E9D7DCAD0F4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DFBCF09A-088C-4545-A5E8-7E67EF2AAD9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08DDC5C3-FB32-4B58-AF6C-B6EC37337C6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FBA1CC5C-A0EB-4196-8866-F65A897AF4E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9C577080-5115-459F-8148-4BBBBC0750E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4442F687-9C63-426C-AAE9-9C73D6B4AF8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C28B35E9-420C-4AE7-8692-88CEC5D25C0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B79DB309-603D-48DE-B738-1E1D8B016C7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CE84BF58-5CDA-47E0-975B-8BBB42CC8FE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A497C1B4-B1D4-4328-A85E-915A32D4DF4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97BC119A-4DCB-4B9B-A8F2-626270E4136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BCD8D3E1-81F2-4166-BBD3-4682FC032E0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D5F75B20-009D-4987-AAE6-26693FA3721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8D1D98B5-E9D8-4CC2-9413-659D1F7335F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4DF4CEA0-E37C-4111-97CB-741BEE13F7C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81D9B074-2748-4E08-B805-F16CDC04A9E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2ACD0BCD-B67C-4036-8689-AC322D40EF5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280A39E4-5D8C-4288-A903-766E80C7846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8B0DF3D6-EC54-4236-9AF5-DFC4D999C07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794C42AF-A483-4A67-A71D-07F9E0C1901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45D62BA0-3F7F-4CA6-94C7-946F619F474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522AFB01-A0D6-4EF4-AD1F-682A253EE49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1E0739C8-0C3C-4B26-B915-62287FA02FC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EB07F3B1-B4BC-476B-94E4-0727FB2F26A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70A3D208-2E20-4167-B794-5D86CC14266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E076078D-F399-4DAD-914C-2027D5E9417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645D5899-52C4-4918-98AF-F001985711E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1B3F7F8C-B671-43FF-B62A-9096409C999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2ECFD213-EAD6-4070-ACD9-4043CA60F7F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6EF54214-9E25-4718-8C74-B6ACC252B8D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23199B1F-8421-40FD-B3E8-19D79DA44D0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1826D3D9-C7F3-44C9-8D7E-7BC4395F4FA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CC50A122-D4AF-42E3-BFCC-B88C56E94C0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287E63CE-8D81-408D-9DB3-D76327EFC5C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485A9F44-F306-4AC8-854F-7AB89AC8C8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BCC531D9-ADAB-4CCB-A094-93D91489D57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1BC51C29-3EF5-4A93-BA0A-2828B19D3A2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637F4D67-9093-4EC3-BE6A-55782392686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A58AD214-1BA0-4142-9682-B1172A238E3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BFC035D4-3CB7-4EE5-96E1-77A06034DB9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E728A706-3902-4A2B-9644-9E0A30E8773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19FA8DB9-2252-42C8-9C95-ED0ABA122F2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393718D8-BB62-436A-A933-FE42DFBF678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93417F17-97B7-47C2-BD80-AD3446228E7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F1166D83-8C78-4F02-9C77-A12E6EDF0D0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EFDED335-C2FC-4D45-B2D8-C5371A806BC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1D72A886-6628-49A3-8927-9D15F0B0059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BD425601-9540-4EF8-81EB-D2A19F53894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7A4E1C88-CD32-42A2-A448-D5698115AB4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313B0D45-DA46-48CC-8258-134405AB440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98B8E9EA-3780-4727-A617-DCDC92794A2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B957265A-5B21-407F-A1A4-430FCA2BC6B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3FE6657E-F86E-4F70-BEF9-5EF0678FFD6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43B8C0A9-07F9-4DF7-9246-86EE47C371A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E70F03BF-F3FE-4436-ADEA-D7A56167767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73D3A98B-FC95-49F8-B836-790FDC9B14A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C3A767B6-96E5-434C-AA6A-BB3C2484C0B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360255D9-4E4F-4BC7-92CF-3A16FE10917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D4550DBE-C2BA-4489-B931-48E78F29889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6D192DFA-C3C3-42DE-8B79-700138096E7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51E107DC-E8A9-41C0-8D7B-0DC94CDD1EA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F6FD321D-44A1-436C-AFCF-0F83F13F52D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ADBDDB60-FD36-4D44-8CB2-181727CC61F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F6ADF612-4FB3-40E2-8BE3-031AE5C61AF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AFAC5365-55C5-4070-9C69-752BD48C276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64E1771A-2F66-4061-B667-D065BB213CF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D9B8A98D-5579-4EDC-A935-C8E3B808F56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11BF905D-E47F-4B5E-BB8A-BFED04DEBA2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F6D2A009-4AD1-49FF-AB87-6534DB4553B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CBCF82D7-1B31-495B-A81F-9856370E414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FAB7A5FB-866F-4839-9979-3B5FC7A480C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1530CA60-EF6A-4C19-8B7B-D68F143BD52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0A963023-7394-4273-85C2-F8ED9E433B2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DDF37938-8493-451A-87FC-6FE9FFDE42E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E9EF1DB0-D239-4725-B865-168B792D137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BBC93C32-853E-4924-B975-FF1CDAB1B64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7FE0B720-56D3-4A70-ABE3-668B0642AAB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A08E5711-3FD0-4114-9C43-8A6B752C5E8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E5ACE3DD-E1DD-4314-8D26-5BE20D1951F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1A6AE750-DB3A-4BF3-AC93-760B080B773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B61A8D32-268A-4DA8-9C39-CADDA7037AA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AC2D686F-3045-498E-A298-0153E5B342A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B2BE67B8-BA55-458A-9882-59530369F7A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109EB96F-5995-43CE-9E8B-64E43D90A0D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75D50BA3-14DE-4375-821E-99D0ABDE749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AFFF46A8-CFAE-4DB3-ADA5-73D23F741A3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5F80076B-1B4F-40CC-AA31-B4C4DA5C5FA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5A019790-FDF1-46BF-B689-5625A6305FD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E897BB01-7722-49C2-9212-2A5ECE3EA72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9ECE8F0F-2F8A-4F6B-B04A-C38052D1952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FBECEE54-BF60-4790-A8EE-A402E2A15AE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12D6C24F-0AA1-418E-B47D-0A29E277DFF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AD079EE5-0C07-4A29-9978-A879530B930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E408FD6C-A3FC-49DA-A411-F43407AC392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D896BE36-F9A2-424A-B52D-408F1E3F5C0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87D2EE87-9EDE-404D-91B7-523E2C426A0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ADB04C18-4FAE-458F-AE65-1FA5C7989C6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9D8D16D7-5491-4090-AC79-82CEB211A56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4806D728-206E-4112-9D49-C1C567B5321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3AA52A3D-37FB-4D67-8109-CC6E5177D05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E87F4F76-09C0-4FDD-AD4E-FD4499EDA81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B7DDF225-FEE1-4683-A59D-CCF018C3A2B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6BDFBB82-82F9-4829-BFC1-1DDE231E382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C660CD0A-3A94-46CA-BE2F-F2C8FD20E80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A9CF939C-4937-4EF9-B61B-1FF9270D80F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3221419B-FF05-433E-AAD4-77EB5FBFED1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8A4E8248-5A85-43E2-B287-6101584717B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1988E56E-05CF-4E56-8225-4345084D514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BCDAA710-216A-4701-8D2B-B81255B31CF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D81824A6-AA58-4D93-BD0E-43876F57061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74DC2EEE-9573-4A22-B735-A555449F0C5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FD3453F3-1BDF-42F6-99D3-B646BBE35D4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168E193E-A6C0-4521-BB62-D73D93A6D90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0302C753-1A99-475F-A22F-EFAE862F14F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6247F8F1-215C-4BE4-B608-3D733EDEAC7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D21015BD-9AE5-4E55-A1CE-10545D4A092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76F9C512-F8D5-476A-A8D8-4CD5CC6ECA8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DD331783-3876-4285-83D0-FF4DB3FBCB4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D02B5A6B-4D24-43AD-88D4-D74412CAE88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24750316-F1DA-4756-BCCD-BF0FA31EF2D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21BAB81F-C2D6-44E8-B0A3-EA67C6CDC12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4CEA8C36-651A-4DB3-A103-B20E5ED6344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B1BB9A5F-09D4-49EC-ADA1-2EF03BFD822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DA1BA675-7D70-4110-BDA7-383E5248000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B4169831-70F7-4E19-800F-81DF7388A53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9B7BE952-017C-4DD0-BE1F-0BB376CA82F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F1E90092-41FA-4F0C-86F1-FB168C9184C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E2F58536-9208-4F86-8F2E-873607B9057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7AB1EDE6-8CEC-40B8-9563-6D073E1902C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159CEBC8-2A21-4DF6-B4C8-990981A7D37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6B0053FB-673B-4162-92EC-AE564B90C85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9F6C3AEF-1FCA-4F14-ABD3-0967393C018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96ADD833-F01A-4D6B-9296-ED32F07B0F3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92D71887-00E3-413D-A64B-16152B5276B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C7769A51-05BC-428A-9C98-2DBB0D57633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F6B5C486-56D0-40CC-811A-2F4908657D2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B046902D-3435-4873-B172-4128AFD0665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10077E11-8EFC-4257-A0DE-37B5E23F2AC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F6882543-CDA2-43F1-982A-5EB5A1487ED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695637A7-062F-45A0-B1D6-803C38C00376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BC554480-7BDA-4EAB-86DF-C67191CFC69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A2EDEC52-5872-4D12-8F97-025E555CF2BA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E83435B5-D5A5-45F4-B694-B4A1ECEDA82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0C034845-3D37-4D27-9780-1B79A37841C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0C22FBE4-EC61-4CDA-B4F3-9309C678755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06525FD0-0937-4E17-875D-F509B2FD053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F305DE20-977D-48A1-BEB9-E0FD4EC7702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2AEAD903-5139-4D28-8843-01706681CAB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D0126601-3B8D-4DEC-AFD9-528EA323DD2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DBAD9DB9-3B29-4926-BBAA-6E7F0C6D9239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D5E6C342-FE6C-4E1F-BD62-3ED16B7B69F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AFF5DEFF-04ED-4185-8D17-8CFAC5676A1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C54447D3-C061-4D14-965E-4C40CA5C0BA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8ED5D6E6-AB95-4643-AF6C-C3C0400A5C4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355DB9EC-B66F-4F0E-88BC-83F91477205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97E5B492-0111-4D18-A835-97EE4CDF8D3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2879DBF5-8733-4C7A-8475-3DBB72C588B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CDFCFC34-6460-40E4-8CE2-8E99416D4BD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A1DF1922-3612-483B-89D9-949D5454262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FAADA6C7-EFD1-4003-B3A7-0C8740F5353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D7B12C03-84BA-400E-91BC-5EF4FCEDA01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C508D746-68E8-4DE9-B8C9-061D2904F9B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0FCD0E7F-926D-4B66-83FD-49405DDF45F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A56BE741-E2F2-4F1C-AB75-92672051461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16C0549F-616C-46A2-BA5F-05E2CCF24E3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B5F4BB3F-AA1D-4929-8563-A120BAC97C3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A9CF0D11-E95D-4ADA-9219-4D55FBE385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409DE360-05E0-41B9-9F07-582B2F964E5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4E28AB05-7B42-45CD-B842-F0B9D9BFD0D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B4150B18-B56F-4BA2-A3AE-8E09996330F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EC1C6A2E-BB7A-4836-A6AC-26A2A9E49C4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F8A287CD-1A6F-42D6-BE83-529AA0C4F9C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EF2E0FD8-995F-470F-BABE-A3CB43949B80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31782670-2C6B-491C-AE1F-2C624B71CB8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6F9E2E06-356C-476C-98D1-53990E457B0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3F5DEB9B-DC74-4A31-899E-30ACD76F1BF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2B86002F-B482-434C-BF37-48F59A318D44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C7F2A9EA-6663-4340-B71C-FA0AFFBBC331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7F019CD8-F795-4254-9B64-83E3BE9BA497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71CBD14D-0CC0-4C78-8C8E-50DEFEC854B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CBCAEA8E-23C3-4A63-9673-29E8C1FD577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62666513-E2AD-46F1-A508-4591B7C69C6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68ED7A5C-CE1E-4A89-9324-7EBD84CC4ED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F8E895DB-DD4D-4E96-853A-E6D81E0E39B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B6FAD0B4-7329-4029-A1A8-7B3ECCEDC89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02C59CB5-1DD9-4632-8F9B-B4D9BCA532BE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9D9E23D5-6B7E-40F5-A782-978C1103FE6B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F08DFC1B-70DB-43AB-B86D-B96CAAB9975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0B66F465-ED26-4B7D-AB19-260B27AD2942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B3FCCF83-9A8D-471F-A6C3-F0340D5B3E8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AB670283-8826-4694-AF78-64F0A6AEC6E5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D5451749-69FC-4D31-BCE1-0845E229BFF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187776AD-753D-49A3-AA89-DE35708455B3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827CEB7F-0445-4827-81D8-61F4083535F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77992543-6F51-4B9F-BECA-C213BBD77E1D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9287F445-2056-4AB6-BC54-2C99C6D56B98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0E11A1B9-5B88-4D81-8CD7-4F8F2257362F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473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81525BE9-F4A8-45F2-92E2-702F6C4AFFFC}"/>
            </a:ext>
          </a:extLst>
        </xdr:cNvPr>
        <xdr:cNvSpPr txBox="1">
          <a:spLocks noChangeArrowheads="1"/>
        </xdr:cNvSpPr>
      </xdr:nvSpPr>
      <xdr:spPr bwMode="auto">
        <a:xfrm>
          <a:off x="5029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473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EA57066F-3C1A-49DD-B4F4-4F2F4DBBA65C}"/>
            </a:ext>
          </a:extLst>
        </xdr:cNvPr>
        <xdr:cNvSpPr txBox="1">
          <a:spLocks noChangeArrowheads="1"/>
        </xdr:cNvSpPr>
      </xdr:nvSpPr>
      <xdr:spPr bwMode="auto">
        <a:xfrm>
          <a:off x="4055745" y="7746873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473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DFCD3661-2338-42AF-BAD9-E2772609BE7E}"/>
            </a:ext>
          </a:extLst>
        </xdr:cNvPr>
        <xdr:cNvSpPr txBox="1">
          <a:spLocks noChangeArrowheads="1"/>
        </xdr:cNvSpPr>
      </xdr:nvSpPr>
      <xdr:spPr bwMode="auto">
        <a:xfrm>
          <a:off x="6553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473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326D5390-4270-427B-A5DC-0F222558AB43}"/>
            </a:ext>
          </a:extLst>
        </xdr:cNvPr>
        <xdr:cNvSpPr txBox="1">
          <a:spLocks noChangeArrowheads="1"/>
        </xdr:cNvSpPr>
      </xdr:nvSpPr>
      <xdr:spPr bwMode="auto">
        <a:xfrm>
          <a:off x="6553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473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455CB656-6CCC-40D8-A6FC-48AAFF81005D}"/>
            </a:ext>
          </a:extLst>
        </xdr:cNvPr>
        <xdr:cNvSpPr txBox="1">
          <a:spLocks noChangeArrowheads="1"/>
        </xdr:cNvSpPr>
      </xdr:nvSpPr>
      <xdr:spPr bwMode="auto">
        <a:xfrm>
          <a:off x="655320" y="774496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547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E0C9E860-FA28-4739-9608-6E8F1EA624E6}"/>
            </a:ext>
          </a:extLst>
        </xdr:cNvPr>
        <xdr:cNvSpPr txBox="1">
          <a:spLocks noChangeArrowheads="1"/>
        </xdr:cNvSpPr>
      </xdr:nvSpPr>
      <xdr:spPr bwMode="auto">
        <a:xfrm>
          <a:off x="8465820" y="8987409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545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ED3E2099-FE3C-49D6-9165-381CB0B8F451}"/>
            </a:ext>
          </a:extLst>
        </xdr:cNvPr>
        <xdr:cNvSpPr txBox="1">
          <a:spLocks noChangeArrowheads="1"/>
        </xdr:cNvSpPr>
      </xdr:nvSpPr>
      <xdr:spPr bwMode="auto">
        <a:xfrm>
          <a:off x="8408670" y="8964358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547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E27B1AED-A2F0-45F2-B390-77B8519A815C}"/>
            </a:ext>
          </a:extLst>
        </xdr:cNvPr>
        <xdr:cNvSpPr txBox="1">
          <a:spLocks noChangeArrowheads="1"/>
        </xdr:cNvSpPr>
      </xdr:nvSpPr>
      <xdr:spPr bwMode="auto">
        <a:xfrm>
          <a:off x="8465820" y="8987409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545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A5FEF18E-7396-40EF-85F5-A433C0B33164}"/>
            </a:ext>
          </a:extLst>
        </xdr:cNvPr>
        <xdr:cNvSpPr txBox="1">
          <a:spLocks noChangeArrowheads="1"/>
        </xdr:cNvSpPr>
      </xdr:nvSpPr>
      <xdr:spPr bwMode="auto">
        <a:xfrm>
          <a:off x="8408670" y="8964358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547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28648EA5-4455-4316-B6AF-7D732ED0166C}"/>
            </a:ext>
          </a:extLst>
        </xdr:cNvPr>
        <xdr:cNvSpPr txBox="1">
          <a:spLocks noChangeArrowheads="1"/>
        </xdr:cNvSpPr>
      </xdr:nvSpPr>
      <xdr:spPr bwMode="auto">
        <a:xfrm>
          <a:off x="8399145" y="8998839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545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80659239-D564-40C4-B40F-713956E2DAB3}"/>
            </a:ext>
          </a:extLst>
        </xdr:cNvPr>
        <xdr:cNvSpPr txBox="1">
          <a:spLocks noChangeArrowheads="1"/>
        </xdr:cNvSpPr>
      </xdr:nvSpPr>
      <xdr:spPr bwMode="auto">
        <a:xfrm>
          <a:off x="8408670" y="8964358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7E056A5C-72C0-48F1-8A03-768FC6DFEB9D}"/>
            </a:ext>
          </a:extLst>
        </xdr:cNvPr>
        <xdr:cNvSpPr txBox="1">
          <a:spLocks noChangeArrowheads="1"/>
        </xdr:cNvSpPr>
      </xdr:nvSpPr>
      <xdr:spPr bwMode="auto">
        <a:xfrm>
          <a:off x="8122920" y="648004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1AE29FCC-E9D8-48E0-8CE6-EEA346983DE0}"/>
            </a:ext>
          </a:extLst>
        </xdr:cNvPr>
        <xdr:cNvSpPr txBox="1">
          <a:spLocks noChangeArrowheads="1"/>
        </xdr:cNvSpPr>
      </xdr:nvSpPr>
      <xdr:spPr bwMode="auto">
        <a:xfrm>
          <a:off x="8122920" y="648004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D03D790B-EB45-4987-AF41-23E7E36F20E0}"/>
            </a:ext>
          </a:extLst>
        </xdr:cNvPr>
        <xdr:cNvSpPr txBox="1">
          <a:spLocks noChangeArrowheads="1"/>
        </xdr:cNvSpPr>
      </xdr:nvSpPr>
      <xdr:spPr bwMode="auto">
        <a:xfrm>
          <a:off x="9799320" y="648004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6381E244-6395-49AE-880D-B21E60D293C2}"/>
            </a:ext>
          </a:extLst>
        </xdr:cNvPr>
        <xdr:cNvSpPr txBox="1">
          <a:spLocks noChangeArrowheads="1"/>
        </xdr:cNvSpPr>
      </xdr:nvSpPr>
      <xdr:spPr bwMode="auto">
        <a:xfrm>
          <a:off x="9799320" y="648004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8BFBA3FF-DE7E-4C85-92A8-B004B493169B}"/>
            </a:ext>
          </a:extLst>
        </xdr:cNvPr>
        <xdr:cNvSpPr txBox="1">
          <a:spLocks noChangeArrowheads="1"/>
        </xdr:cNvSpPr>
      </xdr:nvSpPr>
      <xdr:spPr bwMode="auto">
        <a:xfrm>
          <a:off x="8122920" y="646404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CB1E062A-FAB7-4F03-A248-934FA717FFE6}"/>
            </a:ext>
          </a:extLst>
        </xdr:cNvPr>
        <xdr:cNvSpPr txBox="1">
          <a:spLocks noChangeArrowheads="1"/>
        </xdr:cNvSpPr>
      </xdr:nvSpPr>
      <xdr:spPr bwMode="auto">
        <a:xfrm>
          <a:off x="8122920" y="646404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4991EBA8-6D3E-4917-AB44-997F07510FB5}"/>
            </a:ext>
          </a:extLst>
        </xdr:cNvPr>
        <xdr:cNvSpPr txBox="1">
          <a:spLocks noChangeArrowheads="1"/>
        </xdr:cNvSpPr>
      </xdr:nvSpPr>
      <xdr:spPr bwMode="auto">
        <a:xfrm>
          <a:off x="9799320" y="646404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94571A79-982B-415D-BA5E-644B6E1A371C}"/>
            </a:ext>
          </a:extLst>
        </xdr:cNvPr>
        <xdr:cNvSpPr txBox="1">
          <a:spLocks noChangeArrowheads="1"/>
        </xdr:cNvSpPr>
      </xdr:nvSpPr>
      <xdr:spPr bwMode="auto">
        <a:xfrm>
          <a:off x="9799320" y="6464046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BA87E09E-A214-46FA-BBDA-40A79699F2EF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87D538EC-6EB7-44C8-B4DD-77171C570800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88696768-EC10-4938-93B9-79F9055F9E91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8EE5B69E-B816-4F77-BBA8-EA31F51B7C09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4CE3AC33-0C7C-4D4D-A526-CDBC4F74AD82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1BBE67F6-D342-456B-8E6B-273976E2E1D2}"/>
            </a:ext>
          </a:extLst>
        </xdr:cNvPr>
        <xdr:cNvSpPr txBox="1">
          <a:spLocks noChangeArrowheads="1"/>
        </xdr:cNvSpPr>
      </xdr:nvSpPr>
      <xdr:spPr bwMode="auto">
        <a:xfrm>
          <a:off x="8122920" y="65760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9A935AAB-16E8-428A-9EDE-6BBB718CF763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D6E0700B-0353-4B21-BBE1-B9172A28DF41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FC6DEAFB-9293-4258-AD9A-54F1703A3467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69A565C9-5886-4B4A-85B9-61337267F767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04076E9A-2D77-4160-B374-5FB67CD4753F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4B57DFEF-8B8C-4651-A950-94BFF447879F}"/>
            </a:ext>
          </a:extLst>
        </xdr:cNvPr>
        <xdr:cNvSpPr txBox="1">
          <a:spLocks noChangeArrowheads="1"/>
        </xdr:cNvSpPr>
      </xdr:nvSpPr>
      <xdr:spPr bwMode="auto">
        <a:xfrm>
          <a:off x="9799320" y="65760600"/>
          <a:ext cx="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400</xdr:row>
      <xdr:rowOff>0</xdr:rowOff>
    </xdr:from>
    <xdr:ext cx="76200" cy="200025"/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A97024CB-778F-43D3-A3DC-97A021932779}"/>
            </a:ext>
          </a:extLst>
        </xdr:cNvPr>
        <xdr:cNvSpPr txBox="1">
          <a:spLocks noChangeArrowheads="1"/>
        </xdr:cNvSpPr>
      </xdr:nvSpPr>
      <xdr:spPr bwMode="auto">
        <a:xfrm>
          <a:off x="8122920" y="656005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400</xdr:row>
      <xdr:rowOff>0</xdr:rowOff>
    </xdr:from>
    <xdr:ext cx="76200" cy="200025"/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A5D76CCE-47B2-4564-819B-B87693ED0186}"/>
            </a:ext>
          </a:extLst>
        </xdr:cNvPr>
        <xdr:cNvSpPr txBox="1">
          <a:spLocks noChangeArrowheads="1"/>
        </xdr:cNvSpPr>
      </xdr:nvSpPr>
      <xdr:spPr bwMode="auto">
        <a:xfrm>
          <a:off x="8122920" y="6560058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400</xdr:row>
      <xdr:rowOff>0</xdr:rowOff>
    </xdr:from>
    <xdr:ext cx="0" cy="200025"/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E4140366-0776-49E5-A09A-A0782275CFE7}"/>
            </a:ext>
          </a:extLst>
        </xdr:cNvPr>
        <xdr:cNvSpPr txBox="1">
          <a:spLocks noChangeArrowheads="1"/>
        </xdr:cNvSpPr>
      </xdr:nvSpPr>
      <xdr:spPr bwMode="auto">
        <a:xfrm>
          <a:off x="9799320" y="656005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400</xdr:row>
      <xdr:rowOff>0</xdr:rowOff>
    </xdr:from>
    <xdr:ext cx="0" cy="200025"/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0AC5B587-084B-4FA1-AA29-E37C4A342065}"/>
            </a:ext>
          </a:extLst>
        </xdr:cNvPr>
        <xdr:cNvSpPr txBox="1">
          <a:spLocks noChangeArrowheads="1"/>
        </xdr:cNvSpPr>
      </xdr:nvSpPr>
      <xdr:spPr bwMode="auto">
        <a:xfrm>
          <a:off x="9799320" y="6560058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36"/>
  <sheetViews>
    <sheetView tabSelected="1" view="pageBreakPreview" zoomScaleSheetLayoutView="100" workbookViewId="0">
      <selection sqref="A1:I2"/>
    </sheetView>
  </sheetViews>
  <sheetFormatPr defaultColWidth="8" defaultRowHeight="13.2"/>
  <cols>
    <col min="1" max="1" width="7.33203125" customWidth="1"/>
    <col min="2" max="2" width="34.6640625" customWidth="1"/>
    <col min="3" max="3" width="10.33203125" customWidth="1"/>
    <col min="4" max="4" width="17.109375" customWidth="1"/>
    <col min="5" max="6" width="8.33203125" customWidth="1"/>
    <col min="7" max="7" width="10.33203125" customWidth="1"/>
    <col min="8" max="8" width="6.6640625" customWidth="1"/>
    <col min="9" max="9" width="15.33203125" customWidth="1"/>
    <col min="10" max="10" width="43.33203125" customWidth="1"/>
    <col min="11" max="12" width="7.6640625" customWidth="1"/>
    <col min="13" max="13" width="5.6640625" customWidth="1"/>
    <col min="14" max="14" width="8.33203125" customWidth="1"/>
    <col min="15" max="15" width="11.6640625" customWidth="1"/>
    <col min="16" max="17" width="7.5546875" customWidth="1"/>
    <col min="18" max="18" width="8.5546875" customWidth="1"/>
    <col min="19" max="19" width="28.88671875" customWidth="1"/>
    <col min="20" max="20" width="11.6640625" customWidth="1"/>
    <col min="21" max="22" width="7.5546875" customWidth="1"/>
  </cols>
  <sheetData>
    <row r="1" spans="1:22" ht="19.5" customHeight="1">
      <c r="A1" s="134"/>
      <c r="B1" s="134"/>
      <c r="C1" s="134"/>
      <c r="D1" s="134"/>
      <c r="E1" s="134"/>
      <c r="F1" s="134"/>
      <c r="G1" s="134"/>
      <c r="H1" s="134"/>
      <c r="I1" s="134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34"/>
      <c r="B2" s="134"/>
      <c r="C2" s="134"/>
      <c r="D2" s="134"/>
      <c r="E2" s="134"/>
      <c r="F2" s="134"/>
      <c r="G2" s="134"/>
      <c r="H2" s="134"/>
      <c r="I2" s="134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37" t="s">
        <v>1</v>
      </c>
      <c r="B3" s="137"/>
      <c r="C3" s="138"/>
      <c r="D3" s="139"/>
      <c r="E3" s="134"/>
      <c r="F3" s="134"/>
      <c r="G3" s="134"/>
      <c r="H3" s="134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28" t="s">
        <v>3</v>
      </c>
      <c r="B4" s="129"/>
      <c r="C4" s="129"/>
      <c r="D4" s="129"/>
      <c r="E4" s="129"/>
      <c r="F4" s="129"/>
      <c r="G4" s="129"/>
      <c r="H4" s="129"/>
      <c r="I4" s="129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0" t="s">
        <v>4</v>
      </c>
      <c r="B5" s="131"/>
      <c r="C5" s="131"/>
      <c r="D5" s="131"/>
      <c r="E5" s="131"/>
      <c r="F5" s="131"/>
      <c r="G5" s="131"/>
      <c r="H5" s="131"/>
      <c r="I5" s="131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32" t="s">
        <v>5</v>
      </c>
      <c r="B6" s="133"/>
      <c r="C6" s="133"/>
      <c r="D6" s="133"/>
      <c r="E6" s="133"/>
      <c r="F6" s="133"/>
      <c r="G6" s="133"/>
      <c r="H6" s="133"/>
      <c r="I6" s="133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28" t="s">
        <v>6</v>
      </c>
      <c r="B7" s="129"/>
      <c r="C7" s="129"/>
      <c r="D7" s="129"/>
      <c r="E7" s="129"/>
      <c r="F7" s="129"/>
      <c r="G7" s="129"/>
      <c r="H7" s="129"/>
      <c r="I7" s="129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0" t="s">
        <v>7</v>
      </c>
      <c r="B8" s="131"/>
      <c r="C8" s="131"/>
      <c r="D8" s="131"/>
      <c r="E8" s="131"/>
      <c r="F8" s="131"/>
      <c r="G8" s="131"/>
      <c r="H8" s="131"/>
      <c r="I8" s="131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32" t="s">
        <v>8</v>
      </c>
      <c r="B9" s="133"/>
      <c r="C9" s="133"/>
      <c r="D9" s="133"/>
      <c r="E9" s="133"/>
      <c r="F9" s="133"/>
      <c r="G9" s="133"/>
      <c r="H9" s="133"/>
      <c r="I9" s="133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28" t="s">
        <v>9</v>
      </c>
      <c r="B10" s="129"/>
      <c r="C10" s="129"/>
      <c r="D10" s="129"/>
      <c r="E10" s="129"/>
      <c r="F10" s="129"/>
      <c r="G10" s="129"/>
      <c r="H10" s="129"/>
      <c r="I10" s="129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34"/>
      <c r="B11" s="134"/>
      <c r="C11" s="134"/>
      <c r="D11" s="134"/>
      <c r="E11" s="134"/>
      <c r="F11" s="135" t="s">
        <v>10</v>
      </c>
      <c r="G11" s="136"/>
      <c r="H11" s="136"/>
      <c r="I11" s="15">
        <v>44305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16</v>
      </c>
      <c r="F13" s="34">
        <f t="shared" ref="F13:F76" si="0">ROUND(E13*$N$3,2)</f>
        <v>19.36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11.7</v>
      </c>
      <c r="F14" s="34">
        <f t="shared" si="0"/>
        <v>14.16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11.8</v>
      </c>
      <c r="F15" s="34">
        <f t="shared" si="0"/>
        <v>14.28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13</v>
      </c>
      <c r="F16" s="34">
        <f t="shared" si="0"/>
        <v>15.73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19.5</v>
      </c>
      <c r="F17" s="34">
        <f t="shared" si="0"/>
        <v>23.6</v>
      </c>
      <c r="G17" s="35" t="s">
        <v>24</v>
      </c>
      <c r="H17" s="36">
        <v>50</v>
      </c>
      <c r="I17" s="37">
        <v>8595614710558</v>
      </c>
      <c r="J17" s="38"/>
      <c r="R17" s="3"/>
      <c r="S17" s="3"/>
      <c r="T17" s="39"/>
      <c r="U17" s="40"/>
      <c r="V17" s="41"/>
    </row>
    <row r="18" spans="1:22" ht="12.9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25.5</v>
      </c>
      <c r="F18" s="34">
        <f t="shared" si="0"/>
        <v>30.86</v>
      </c>
      <c r="G18" s="35" t="s">
        <v>24</v>
      </c>
      <c r="H18" s="36">
        <v>50</v>
      </c>
      <c r="I18" s="37">
        <v>8595614710602</v>
      </c>
      <c r="J18" s="38"/>
      <c r="R18" s="3"/>
      <c r="S18" s="3"/>
      <c r="T18" s="39"/>
      <c r="U18" s="40"/>
      <c r="V18" s="41"/>
    </row>
    <row r="19" spans="1:22" ht="12.9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11.8</v>
      </c>
      <c r="F19" s="34">
        <f t="shared" si="0"/>
        <v>14.28</v>
      </c>
      <c r="G19" s="35" t="s">
        <v>24</v>
      </c>
      <c r="H19" s="36">
        <v>150</v>
      </c>
      <c r="I19" s="37">
        <v>8595614700207</v>
      </c>
      <c r="J19" s="38"/>
      <c r="R19" s="3"/>
      <c r="S19" s="3"/>
      <c r="T19" s="39"/>
      <c r="U19" s="40"/>
      <c r="V19" s="41"/>
    </row>
    <row r="20" spans="1:22" ht="12.9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15.2</v>
      </c>
      <c r="F20" s="34">
        <f t="shared" si="0"/>
        <v>18.39</v>
      </c>
      <c r="G20" s="35" t="s">
        <v>24</v>
      </c>
      <c r="H20" s="36">
        <v>100</v>
      </c>
      <c r="I20" s="37">
        <v>8595614700252</v>
      </c>
      <c r="J20" s="38"/>
      <c r="R20" s="3"/>
      <c r="S20" s="3"/>
      <c r="T20" s="39"/>
      <c r="U20" s="40"/>
      <c r="V20" s="41"/>
    </row>
    <row r="21" spans="1:22" ht="12.9" customHeight="1">
      <c r="A21" s="30" t="s">
        <v>46</v>
      </c>
      <c r="B21" s="31" t="s">
        <v>47</v>
      </c>
      <c r="C21" s="31" t="s">
        <v>22</v>
      </c>
      <c r="D21" s="32" t="s">
        <v>48</v>
      </c>
      <c r="E21" s="33">
        <v>34.799999999999997</v>
      </c>
      <c r="F21" s="34">
        <f t="shared" si="0"/>
        <v>42.11</v>
      </c>
      <c r="G21" s="35" t="s">
        <v>24</v>
      </c>
      <c r="H21" s="36">
        <v>100</v>
      </c>
      <c r="I21" s="37">
        <v>8595614700306</v>
      </c>
      <c r="J21" s="38"/>
      <c r="R21" s="3"/>
      <c r="S21" s="3"/>
      <c r="T21" s="39"/>
      <c r="U21" s="40"/>
      <c r="V21" s="41"/>
    </row>
    <row r="22" spans="1:22" ht="12.9" customHeight="1">
      <c r="A22" s="30" t="s">
        <v>49</v>
      </c>
      <c r="B22" s="31" t="s">
        <v>50</v>
      </c>
      <c r="C22" s="31" t="s">
        <v>22</v>
      </c>
      <c r="D22" s="32" t="s">
        <v>51</v>
      </c>
      <c r="E22" s="33">
        <v>44</v>
      </c>
      <c r="F22" s="34">
        <f t="shared" si="0"/>
        <v>53.24</v>
      </c>
      <c r="G22" s="35" t="s">
        <v>24</v>
      </c>
      <c r="H22" s="36">
        <v>100</v>
      </c>
      <c r="I22" s="37">
        <v>8595614700351</v>
      </c>
      <c r="J22" s="38"/>
      <c r="R22" s="3"/>
      <c r="S22" s="3"/>
      <c r="T22" s="39"/>
      <c r="U22" s="40"/>
      <c r="V22" s="41"/>
    </row>
    <row r="23" spans="1:22" ht="12.9" customHeight="1">
      <c r="A23" s="30" t="s">
        <v>52</v>
      </c>
      <c r="B23" s="31" t="s">
        <v>50</v>
      </c>
      <c r="C23" s="31" t="s">
        <v>22</v>
      </c>
      <c r="D23" s="32" t="s">
        <v>53</v>
      </c>
      <c r="E23" s="33">
        <v>33.5</v>
      </c>
      <c r="F23" s="34">
        <f t="shared" si="0"/>
        <v>40.54</v>
      </c>
      <c r="G23" s="35" t="s">
        <v>24</v>
      </c>
      <c r="H23" s="36">
        <v>100</v>
      </c>
      <c r="I23" s="37">
        <v>8595614700405</v>
      </c>
      <c r="J23" s="38"/>
      <c r="R23" s="3"/>
      <c r="S23" s="3"/>
      <c r="T23" s="39"/>
      <c r="U23" s="40"/>
      <c r="V23" s="41"/>
    </row>
    <row r="24" spans="1:22" ht="12.9" customHeight="1">
      <c r="A24" s="30" t="s">
        <v>54</v>
      </c>
      <c r="B24" s="31" t="s">
        <v>55</v>
      </c>
      <c r="C24" s="31" t="s">
        <v>22</v>
      </c>
      <c r="D24" s="32" t="s">
        <v>56</v>
      </c>
      <c r="E24" s="33">
        <v>14.8</v>
      </c>
      <c r="F24" s="34">
        <f t="shared" si="0"/>
        <v>17.91</v>
      </c>
      <c r="G24" s="35" t="s">
        <v>24</v>
      </c>
      <c r="H24" s="36">
        <v>100</v>
      </c>
      <c r="I24" s="37">
        <v>8595614700450</v>
      </c>
      <c r="J24" s="38"/>
      <c r="R24" s="3"/>
      <c r="S24" s="3"/>
      <c r="T24" s="39"/>
      <c r="U24" s="40"/>
      <c r="V24" s="41"/>
    </row>
    <row r="25" spans="1:22" ht="12.9" customHeight="1">
      <c r="A25" s="30" t="s">
        <v>57</v>
      </c>
      <c r="B25" s="31" t="s">
        <v>55</v>
      </c>
      <c r="C25" s="31" t="s">
        <v>22</v>
      </c>
      <c r="D25" s="32" t="s">
        <v>58</v>
      </c>
      <c r="E25" s="33">
        <v>15.7</v>
      </c>
      <c r="F25" s="34">
        <f t="shared" si="0"/>
        <v>19</v>
      </c>
      <c r="G25" s="35" t="s">
        <v>24</v>
      </c>
      <c r="H25" s="36">
        <v>50</v>
      </c>
      <c r="I25" s="37">
        <v>8595614700504</v>
      </c>
      <c r="J25" s="38"/>
      <c r="R25" s="3"/>
      <c r="S25" s="3"/>
      <c r="T25" s="39"/>
      <c r="U25" s="40"/>
      <c r="V25" s="41"/>
    </row>
    <row r="26" spans="1:22" ht="12.9" customHeight="1">
      <c r="A26" s="30" t="s">
        <v>59</v>
      </c>
      <c r="B26" s="31" t="s">
        <v>55</v>
      </c>
      <c r="C26" s="31" t="s">
        <v>22</v>
      </c>
      <c r="D26" s="32" t="s">
        <v>60</v>
      </c>
      <c r="E26" s="33">
        <v>16.100000000000001</v>
      </c>
      <c r="F26" s="34">
        <f t="shared" si="0"/>
        <v>19.48</v>
      </c>
      <c r="G26" s="35" t="s">
        <v>24</v>
      </c>
      <c r="H26" s="36">
        <v>100</v>
      </c>
      <c r="I26" s="37">
        <v>8595614708500</v>
      </c>
      <c r="J26" s="38"/>
      <c r="R26" s="3"/>
      <c r="S26" s="3"/>
      <c r="T26" s="39"/>
      <c r="U26" s="40"/>
      <c r="V26" s="41"/>
    </row>
    <row r="27" spans="1:22" ht="12.9" customHeight="1">
      <c r="A27" s="30" t="s">
        <v>61</v>
      </c>
      <c r="B27" s="31" t="s">
        <v>55</v>
      </c>
      <c r="C27" s="31" t="s">
        <v>22</v>
      </c>
      <c r="D27" s="32" t="s">
        <v>62</v>
      </c>
      <c r="E27" s="33">
        <v>18.899999999999999</v>
      </c>
      <c r="F27" s="34">
        <f t="shared" si="0"/>
        <v>22.87</v>
      </c>
      <c r="G27" s="35" t="s">
        <v>24</v>
      </c>
      <c r="H27" s="36">
        <v>100</v>
      </c>
      <c r="I27" s="37">
        <v>8595614708555</v>
      </c>
      <c r="J27" s="38"/>
      <c r="R27" s="3"/>
      <c r="S27" s="3"/>
      <c r="T27" s="39"/>
      <c r="U27" s="40"/>
      <c r="V27" s="41"/>
    </row>
    <row r="28" spans="1:22" ht="12.9" customHeight="1">
      <c r="A28" s="30" t="s">
        <v>63</v>
      </c>
      <c r="B28" s="31" t="s">
        <v>55</v>
      </c>
      <c r="C28" s="31" t="s">
        <v>22</v>
      </c>
      <c r="D28" s="32" t="s">
        <v>64</v>
      </c>
      <c r="E28" s="33">
        <v>22.9</v>
      </c>
      <c r="F28" s="34">
        <f t="shared" si="0"/>
        <v>27.71</v>
      </c>
      <c r="G28" s="35" t="s">
        <v>24</v>
      </c>
      <c r="H28" s="36">
        <v>100</v>
      </c>
      <c r="I28" s="37">
        <v>8595614708609</v>
      </c>
      <c r="J28" s="38"/>
      <c r="R28" s="3"/>
      <c r="S28" s="3"/>
      <c r="T28" s="39"/>
      <c r="U28" s="40"/>
      <c r="V28" s="41"/>
    </row>
    <row r="29" spans="1:22" ht="12.9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24.2</v>
      </c>
      <c r="F29" s="34">
        <f t="shared" si="0"/>
        <v>29.28</v>
      </c>
      <c r="G29" s="35" t="s">
        <v>24</v>
      </c>
      <c r="H29" s="36">
        <v>50</v>
      </c>
      <c r="I29" s="37">
        <v>8595614700559</v>
      </c>
      <c r="J29" s="38"/>
      <c r="R29" s="3"/>
      <c r="S29" s="3"/>
      <c r="T29" s="39"/>
      <c r="U29" s="40"/>
      <c r="V29" s="41"/>
    </row>
    <row r="30" spans="1:22" ht="12.9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32.1</v>
      </c>
      <c r="F30" s="34">
        <f t="shared" si="0"/>
        <v>38.840000000000003</v>
      </c>
      <c r="G30" s="35" t="s">
        <v>24</v>
      </c>
      <c r="H30" s="36">
        <v>50</v>
      </c>
      <c r="I30" s="37">
        <v>8595614700603</v>
      </c>
      <c r="J30" s="38"/>
      <c r="R30" s="3"/>
      <c r="S30" s="3"/>
      <c r="T30" s="39"/>
      <c r="U30" s="40"/>
      <c r="V30" s="41"/>
    </row>
    <row r="31" spans="1:22" ht="12.9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18.899999999999999</v>
      </c>
      <c r="F31" s="34">
        <f t="shared" si="0"/>
        <v>22.87</v>
      </c>
      <c r="G31" s="35" t="s">
        <v>24</v>
      </c>
      <c r="H31" s="36">
        <v>50</v>
      </c>
      <c r="I31" s="37">
        <v>8595614700658</v>
      </c>
      <c r="J31" s="38"/>
      <c r="R31" s="3"/>
      <c r="S31" s="3"/>
      <c r="T31" s="39"/>
      <c r="U31" s="40"/>
      <c r="V31" s="41"/>
    </row>
    <row r="32" spans="1:22" ht="12.9" customHeight="1">
      <c r="A32" s="30" t="s">
        <v>74</v>
      </c>
      <c r="B32" s="31" t="s">
        <v>75</v>
      </c>
      <c r="C32" s="31" t="s">
        <v>22</v>
      </c>
      <c r="D32" s="32" t="s">
        <v>76</v>
      </c>
      <c r="E32" s="33">
        <v>25.8</v>
      </c>
      <c r="F32" s="34">
        <f t="shared" si="0"/>
        <v>31.22</v>
      </c>
      <c r="G32" s="35" t="s">
        <v>24</v>
      </c>
      <c r="H32" s="36">
        <v>50</v>
      </c>
      <c r="I32" s="37">
        <v>8595614700702</v>
      </c>
      <c r="J32" s="38"/>
      <c r="R32" s="3"/>
      <c r="S32" s="3"/>
      <c r="T32" s="39"/>
      <c r="U32" s="40"/>
      <c r="V32" s="41"/>
    </row>
    <row r="33" spans="1:22" ht="12.9" customHeight="1">
      <c r="A33" s="30" t="s">
        <v>77</v>
      </c>
      <c r="B33" s="31" t="s">
        <v>78</v>
      </c>
      <c r="C33" s="31" t="s">
        <v>22</v>
      </c>
      <c r="D33" s="32" t="s">
        <v>79</v>
      </c>
      <c r="E33" s="33">
        <v>27.1</v>
      </c>
      <c r="F33" s="34">
        <f t="shared" si="0"/>
        <v>32.79</v>
      </c>
      <c r="G33" s="35" t="s">
        <v>24</v>
      </c>
      <c r="H33" s="36">
        <v>50</v>
      </c>
      <c r="I33" s="37">
        <v>8595614700757</v>
      </c>
      <c r="J33" s="38"/>
      <c r="R33" s="3"/>
      <c r="S33" s="3"/>
      <c r="T33" s="39"/>
      <c r="U33" s="40"/>
      <c r="V33" s="41"/>
    </row>
    <row r="34" spans="1:22" ht="12.9" customHeight="1">
      <c r="A34" s="30" t="s">
        <v>80</v>
      </c>
      <c r="B34" s="31" t="s">
        <v>66</v>
      </c>
      <c r="C34" s="31" t="s">
        <v>22</v>
      </c>
      <c r="D34" s="32" t="s">
        <v>81</v>
      </c>
      <c r="E34" s="33">
        <v>45</v>
      </c>
      <c r="F34" s="34">
        <f t="shared" si="0"/>
        <v>54.45</v>
      </c>
      <c r="G34" s="35" t="s">
        <v>24</v>
      </c>
      <c r="H34" s="36">
        <v>50</v>
      </c>
      <c r="I34" s="37">
        <v>8595614700801</v>
      </c>
      <c r="J34" s="38"/>
      <c r="R34" s="3"/>
      <c r="S34" s="3"/>
      <c r="T34" s="39"/>
      <c r="U34" s="40"/>
      <c r="V34" s="41"/>
    </row>
    <row r="35" spans="1:22" ht="12.9" customHeight="1">
      <c r="A35" s="30" t="s">
        <v>82</v>
      </c>
      <c r="B35" s="31" t="s">
        <v>69</v>
      </c>
      <c r="C35" s="31" t="s">
        <v>22</v>
      </c>
      <c r="D35" s="32" t="s">
        <v>83</v>
      </c>
      <c r="E35" s="33">
        <v>60</v>
      </c>
      <c r="F35" s="34">
        <f t="shared" si="0"/>
        <v>72.599999999999994</v>
      </c>
      <c r="G35" s="35" t="s">
        <v>24</v>
      </c>
      <c r="H35" s="36">
        <v>50</v>
      </c>
      <c r="I35" s="37">
        <v>8595614709552</v>
      </c>
      <c r="J35" s="38"/>
      <c r="R35" s="3"/>
      <c r="S35" s="3"/>
      <c r="T35" s="39"/>
      <c r="U35" s="40"/>
      <c r="V35" s="41"/>
    </row>
    <row r="36" spans="1:22" ht="12.9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41.4</v>
      </c>
      <c r="F36" s="34">
        <f t="shared" si="0"/>
        <v>50.09</v>
      </c>
      <c r="G36" s="35" t="s">
        <v>24</v>
      </c>
      <c r="H36" s="36">
        <v>50</v>
      </c>
      <c r="I36" s="37">
        <v>8595614700856</v>
      </c>
      <c r="J36" s="38" t="s">
        <v>87</v>
      </c>
      <c r="R36" s="3"/>
      <c r="S36" s="3"/>
      <c r="T36" s="39"/>
      <c r="U36" s="40"/>
      <c r="V36" s="41"/>
    </row>
    <row r="37" spans="1:22" ht="12.9" customHeight="1">
      <c r="A37" s="30" t="s">
        <v>88</v>
      </c>
      <c r="B37" s="31" t="s">
        <v>85</v>
      </c>
      <c r="C37" s="31" t="s">
        <v>22</v>
      </c>
      <c r="D37" s="32" t="s">
        <v>89</v>
      </c>
      <c r="E37" s="33">
        <v>28</v>
      </c>
      <c r="F37" s="34">
        <f t="shared" si="0"/>
        <v>33.880000000000003</v>
      </c>
      <c r="G37" s="35" t="s">
        <v>24</v>
      </c>
      <c r="H37" s="36">
        <v>50</v>
      </c>
      <c r="I37" s="37">
        <v>8595614700900</v>
      </c>
      <c r="J37" s="38" t="s">
        <v>87</v>
      </c>
      <c r="R37" s="3"/>
      <c r="S37" s="3"/>
      <c r="T37" s="39"/>
      <c r="U37" s="40"/>
      <c r="V37" s="41"/>
    </row>
    <row r="38" spans="1:22" ht="12.9" customHeight="1">
      <c r="A38" s="30" t="s">
        <v>90</v>
      </c>
      <c r="B38" s="31" t="s">
        <v>91</v>
      </c>
      <c r="C38" s="31" t="s">
        <v>22</v>
      </c>
      <c r="D38" s="32" t="s">
        <v>92</v>
      </c>
      <c r="E38" s="33">
        <v>36.4</v>
      </c>
      <c r="F38" s="34">
        <f t="shared" si="0"/>
        <v>44.04</v>
      </c>
      <c r="G38" s="35" t="s">
        <v>24</v>
      </c>
      <c r="H38" s="36">
        <v>50</v>
      </c>
      <c r="I38" s="37">
        <v>8595614700955</v>
      </c>
      <c r="J38" s="38" t="s">
        <v>93</v>
      </c>
      <c r="R38" s="3"/>
      <c r="S38" s="3"/>
      <c r="T38" s="39"/>
      <c r="U38" s="40"/>
      <c r="V38" s="41"/>
    </row>
    <row r="39" spans="1:22" ht="12.9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v>41.9</v>
      </c>
      <c r="F39" s="34">
        <f t="shared" si="0"/>
        <v>50.7</v>
      </c>
      <c r="G39" s="35" t="s">
        <v>24</v>
      </c>
      <c r="H39" s="36">
        <v>50</v>
      </c>
      <c r="I39" s="37">
        <v>8595614701006</v>
      </c>
      <c r="J39" s="38" t="s">
        <v>97</v>
      </c>
      <c r="R39" s="3"/>
      <c r="S39" s="3"/>
      <c r="T39" s="39"/>
      <c r="U39" s="40"/>
      <c r="V39" s="41"/>
    </row>
    <row r="40" spans="1:22" ht="12.9" customHeight="1">
      <c r="A40" s="30" t="s">
        <v>98</v>
      </c>
      <c r="B40" s="31" t="s">
        <v>85</v>
      </c>
      <c r="C40" s="31" t="s">
        <v>22</v>
      </c>
      <c r="D40" s="32" t="s">
        <v>99</v>
      </c>
      <c r="E40" s="33">
        <v>41.2</v>
      </c>
      <c r="F40" s="34">
        <f t="shared" si="0"/>
        <v>49.85</v>
      </c>
      <c r="G40" s="35" t="s">
        <v>24</v>
      </c>
      <c r="H40" s="36">
        <v>50</v>
      </c>
      <c r="I40" s="37">
        <v>8595614708654</v>
      </c>
      <c r="J40" s="38" t="s">
        <v>100</v>
      </c>
      <c r="R40" s="3"/>
      <c r="S40" s="3"/>
      <c r="T40" s="39"/>
      <c r="U40" s="40"/>
      <c r="V40" s="41"/>
    </row>
    <row r="41" spans="1:22" ht="12.9" customHeight="1">
      <c r="A41" s="30" t="s">
        <v>101</v>
      </c>
      <c r="B41" s="31" t="s">
        <v>85</v>
      </c>
      <c r="C41" s="31" t="s">
        <v>22</v>
      </c>
      <c r="D41" s="32" t="s">
        <v>102</v>
      </c>
      <c r="E41" s="33">
        <v>28</v>
      </c>
      <c r="F41" s="34">
        <f t="shared" si="0"/>
        <v>33.880000000000003</v>
      </c>
      <c r="G41" s="35" t="s">
        <v>24</v>
      </c>
      <c r="H41" s="36">
        <v>50</v>
      </c>
      <c r="I41" s="37">
        <v>8595614708708</v>
      </c>
      <c r="J41" s="38" t="s">
        <v>100</v>
      </c>
      <c r="R41" s="3"/>
      <c r="S41" s="3"/>
      <c r="T41" s="39"/>
      <c r="U41" s="40"/>
      <c r="V41" s="41"/>
    </row>
    <row r="42" spans="1:22" ht="12.9" customHeight="1">
      <c r="A42" s="30" t="s">
        <v>103</v>
      </c>
      <c r="B42" s="31" t="s">
        <v>95</v>
      </c>
      <c r="C42" s="31" t="s">
        <v>22</v>
      </c>
      <c r="D42" s="32" t="s">
        <v>104</v>
      </c>
      <c r="E42" s="33">
        <v>41.7</v>
      </c>
      <c r="F42" s="34">
        <f t="shared" si="0"/>
        <v>50.46</v>
      </c>
      <c r="G42" s="35" t="s">
        <v>24</v>
      </c>
      <c r="H42" s="36">
        <v>50</v>
      </c>
      <c r="I42" s="37">
        <v>8595614709408</v>
      </c>
      <c r="J42" s="38" t="s">
        <v>100</v>
      </c>
      <c r="R42" s="3"/>
      <c r="S42" s="3"/>
      <c r="T42" s="39"/>
      <c r="U42" s="40"/>
      <c r="V42" s="41"/>
    </row>
    <row r="43" spans="1:22" ht="12.9" customHeight="1">
      <c r="A43" s="30" t="s">
        <v>105</v>
      </c>
      <c r="B43" s="31" t="s">
        <v>85</v>
      </c>
      <c r="C43" s="31" t="s">
        <v>22</v>
      </c>
      <c r="D43" s="32" t="s">
        <v>106</v>
      </c>
      <c r="E43" s="33">
        <v>51</v>
      </c>
      <c r="F43" s="34">
        <f t="shared" si="0"/>
        <v>61.71</v>
      </c>
      <c r="G43" s="35" t="s">
        <v>24</v>
      </c>
      <c r="H43" s="36">
        <v>50</v>
      </c>
      <c r="I43" s="37">
        <v>8595614710350</v>
      </c>
      <c r="J43" s="38" t="s">
        <v>100</v>
      </c>
      <c r="R43" s="3"/>
      <c r="S43" s="3"/>
      <c r="T43" s="39"/>
      <c r="U43" s="40"/>
      <c r="V43" s="41"/>
    </row>
    <row r="44" spans="1:22" ht="12.9" customHeight="1">
      <c r="A44" s="30" t="s">
        <v>107</v>
      </c>
      <c r="B44" s="31" t="s">
        <v>85</v>
      </c>
      <c r="C44" s="31" t="s">
        <v>22</v>
      </c>
      <c r="D44" s="32" t="s">
        <v>108</v>
      </c>
      <c r="E44" s="33">
        <v>51.5</v>
      </c>
      <c r="F44" s="34">
        <f t="shared" si="0"/>
        <v>62.32</v>
      </c>
      <c r="G44" s="35" t="s">
        <v>24</v>
      </c>
      <c r="H44" s="36">
        <v>50</v>
      </c>
      <c r="I44" s="37">
        <v>8595614710503</v>
      </c>
      <c r="J44" s="38" t="s">
        <v>87</v>
      </c>
      <c r="R44" s="3"/>
      <c r="S44" s="3"/>
      <c r="T44" s="39"/>
      <c r="U44" s="40"/>
      <c r="V44" s="41"/>
    </row>
    <row r="45" spans="1:22" ht="12.9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v>45.4</v>
      </c>
      <c r="F45" s="34">
        <f t="shared" si="0"/>
        <v>54.93</v>
      </c>
      <c r="G45" s="35" t="s">
        <v>24</v>
      </c>
      <c r="H45" s="36">
        <v>50</v>
      </c>
      <c r="I45" s="37">
        <v>8595614701051</v>
      </c>
      <c r="J45" s="38"/>
      <c r="R45" s="3"/>
      <c r="S45" s="3"/>
      <c r="T45" s="39"/>
      <c r="U45" s="40"/>
      <c r="V45" s="41"/>
    </row>
    <row r="46" spans="1:22" ht="12.9" customHeight="1">
      <c r="A46" s="30" t="s">
        <v>112</v>
      </c>
      <c r="B46" s="31" t="s">
        <v>110</v>
      </c>
      <c r="C46" s="31" t="s">
        <v>22</v>
      </c>
      <c r="D46" s="32" t="s">
        <v>113</v>
      </c>
      <c r="E46" s="33">
        <v>31</v>
      </c>
      <c r="F46" s="34">
        <f t="shared" si="0"/>
        <v>37.51</v>
      </c>
      <c r="G46" s="35" t="s">
        <v>24</v>
      </c>
      <c r="H46" s="36">
        <v>50</v>
      </c>
      <c r="I46" s="37">
        <v>8595614701105</v>
      </c>
      <c r="J46" s="38"/>
      <c r="R46" s="3"/>
      <c r="S46" s="3"/>
      <c r="T46" s="39"/>
      <c r="U46" s="40"/>
      <c r="V46" s="41"/>
    </row>
    <row r="47" spans="1:22" ht="12.9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35</v>
      </c>
      <c r="F47" s="34">
        <f t="shared" si="0"/>
        <v>42.35</v>
      </c>
      <c r="G47" s="35" t="s">
        <v>24</v>
      </c>
      <c r="H47" s="36">
        <v>50</v>
      </c>
      <c r="I47" s="37">
        <v>8595614701150</v>
      </c>
      <c r="J47" s="38"/>
      <c r="R47" s="3"/>
      <c r="S47" s="3"/>
      <c r="T47" s="39"/>
      <c r="U47" s="40"/>
      <c r="V47" s="41"/>
    </row>
    <row r="48" spans="1:22" ht="12.9" customHeight="1">
      <c r="A48" s="30" t="s">
        <v>117</v>
      </c>
      <c r="B48" s="31" t="s">
        <v>115</v>
      </c>
      <c r="C48" s="31" t="s">
        <v>22</v>
      </c>
      <c r="D48" s="32" t="s">
        <v>118</v>
      </c>
      <c r="E48" s="33">
        <v>19</v>
      </c>
      <c r="F48" s="34">
        <f t="shared" si="0"/>
        <v>22.99</v>
      </c>
      <c r="G48" s="35" t="s">
        <v>24</v>
      </c>
      <c r="H48" s="36">
        <v>100</v>
      </c>
      <c r="I48" s="37">
        <v>8595614701204</v>
      </c>
      <c r="J48" s="38"/>
      <c r="R48" s="3"/>
      <c r="S48" s="3"/>
      <c r="T48" s="39"/>
      <c r="U48" s="40"/>
      <c r="V48" s="41"/>
    </row>
    <row r="49" spans="1:22" ht="12.9" customHeight="1">
      <c r="A49" s="30" t="s">
        <v>119</v>
      </c>
      <c r="B49" s="31" t="s">
        <v>115</v>
      </c>
      <c r="C49" s="31" t="s">
        <v>22</v>
      </c>
      <c r="D49" s="32" t="s">
        <v>120</v>
      </c>
      <c r="E49" s="33">
        <v>17.7</v>
      </c>
      <c r="F49" s="34">
        <f t="shared" si="0"/>
        <v>21.42</v>
      </c>
      <c r="G49" s="35" t="s">
        <v>24</v>
      </c>
      <c r="H49" s="36">
        <v>100</v>
      </c>
      <c r="I49" s="37">
        <v>8595614701259</v>
      </c>
      <c r="J49" s="38"/>
      <c r="R49" s="3"/>
      <c r="S49" s="3"/>
      <c r="T49" s="39"/>
      <c r="U49" s="40"/>
      <c r="V49" s="41"/>
    </row>
    <row r="50" spans="1:22" ht="12.9" customHeight="1">
      <c r="A50" s="30" t="s">
        <v>121</v>
      </c>
      <c r="B50" s="31" t="s">
        <v>122</v>
      </c>
      <c r="C50" s="31" t="s">
        <v>22</v>
      </c>
      <c r="D50" s="32" t="s">
        <v>123</v>
      </c>
      <c r="E50" s="33">
        <v>28.6</v>
      </c>
      <c r="F50" s="34">
        <f t="shared" si="0"/>
        <v>34.61</v>
      </c>
      <c r="G50" s="35" t="s">
        <v>24</v>
      </c>
      <c r="H50" s="36">
        <v>100</v>
      </c>
      <c r="I50" s="37">
        <v>8595614701402</v>
      </c>
      <c r="J50" s="38"/>
      <c r="R50" s="3"/>
      <c r="S50" s="3"/>
      <c r="T50" s="39"/>
      <c r="U50" s="40"/>
      <c r="V50" s="41"/>
    </row>
    <row r="51" spans="1:22" ht="12.9" customHeight="1">
      <c r="A51" s="30" t="s">
        <v>124</v>
      </c>
      <c r="B51" s="31" t="s">
        <v>125</v>
      </c>
      <c r="C51" s="31" t="s">
        <v>22</v>
      </c>
      <c r="D51" s="32" t="s">
        <v>126</v>
      </c>
      <c r="E51" s="33">
        <v>23.1</v>
      </c>
      <c r="F51" s="34">
        <f t="shared" si="0"/>
        <v>27.95</v>
      </c>
      <c r="G51" s="35" t="s">
        <v>24</v>
      </c>
      <c r="H51" s="36">
        <v>100</v>
      </c>
      <c r="I51" s="37">
        <v>8595614701358</v>
      </c>
      <c r="J51" s="38"/>
      <c r="R51" s="3"/>
      <c r="S51" s="3"/>
      <c r="T51" s="39"/>
      <c r="U51" s="40"/>
      <c r="V51" s="41"/>
    </row>
    <row r="52" spans="1:22" ht="12.9" customHeight="1">
      <c r="A52" s="30" t="s">
        <v>127</v>
      </c>
      <c r="B52" s="31" t="s">
        <v>128</v>
      </c>
      <c r="C52" s="31" t="s">
        <v>129</v>
      </c>
      <c r="D52" s="32" t="s">
        <v>130</v>
      </c>
      <c r="E52" s="33">
        <v>12.5</v>
      </c>
      <c r="F52" s="34">
        <f t="shared" si="0"/>
        <v>15.13</v>
      </c>
      <c r="G52" s="35" t="s">
        <v>131</v>
      </c>
      <c r="H52" s="36">
        <v>1</v>
      </c>
      <c r="I52" s="37">
        <v>8595614701303</v>
      </c>
      <c r="J52" s="38"/>
      <c r="R52" s="3"/>
      <c r="S52" s="3"/>
      <c r="T52" s="39"/>
      <c r="U52" s="40"/>
      <c r="V52" s="41"/>
    </row>
    <row r="53" spans="1:22" ht="12.9" customHeight="1">
      <c r="A53" s="30" t="s">
        <v>132</v>
      </c>
      <c r="B53" s="31" t="s">
        <v>133</v>
      </c>
      <c r="C53" s="31" t="s">
        <v>22</v>
      </c>
      <c r="D53" s="32" t="s">
        <v>134</v>
      </c>
      <c r="E53" s="33">
        <v>27.5</v>
      </c>
      <c r="F53" s="34">
        <f t="shared" si="0"/>
        <v>33.28</v>
      </c>
      <c r="G53" s="35" t="s">
        <v>24</v>
      </c>
      <c r="H53" s="36">
        <v>50</v>
      </c>
      <c r="I53" s="37">
        <v>8595614701457</v>
      </c>
      <c r="J53" s="38" t="s">
        <v>135</v>
      </c>
      <c r="R53" s="3"/>
      <c r="S53" s="3"/>
      <c r="T53" s="39"/>
      <c r="U53" s="40"/>
      <c r="V53" s="41"/>
    </row>
    <row r="54" spans="1:22" ht="12.9" customHeight="1">
      <c r="A54" s="30" t="s">
        <v>136</v>
      </c>
      <c r="B54" s="31" t="s">
        <v>137</v>
      </c>
      <c r="C54" s="31" t="s">
        <v>22</v>
      </c>
      <c r="D54" s="32" t="s">
        <v>138</v>
      </c>
      <c r="E54" s="33">
        <v>30</v>
      </c>
      <c r="F54" s="34">
        <f t="shared" si="0"/>
        <v>36.299999999999997</v>
      </c>
      <c r="G54" s="35" t="s">
        <v>24</v>
      </c>
      <c r="H54" s="36">
        <v>50</v>
      </c>
      <c r="I54" s="37">
        <v>8595614701501</v>
      </c>
      <c r="J54" s="38" t="s">
        <v>139</v>
      </c>
      <c r="R54" s="3"/>
      <c r="S54" s="3"/>
      <c r="T54" s="39"/>
      <c r="U54" s="40"/>
      <c r="V54" s="41"/>
    </row>
    <row r="55" spans="1:22" ht="12.9" customHeight="1">
      <c r="A55" s="30" t="s">
        <v>140</v>
      </c>
      <c r="B55" s="31" t="s">
        <v>141</v>
      </c>
      <c r="C55" s="31" t="s">
        <v>22</v>
      </c>
      <c r="D55" s="32" t="s">
        <v>142</v>
      </c>
      <c r="E55" s="33">
        <v>31</v>
      </c>
      <c r="F55" s="34">
        <f t="shared" si="0"/>
        <v>37.51</v>
      </c>
      <c r="G55" s="35" t="s">
        <v>24</v>
      </c>
      <c r="H55" s="36">
        <v>50</v>
      </c>
      <c r="I55" s="37">
        <v>8595614701556</v>
      </c>
      <c r="J55" s="38" t="s">
        <v>143</v>
      </c>
      <c r="R55" s="3"/>
      <c r="S55" s="3"/>
      <c r="T55" s="39"/>
      <c r="U55" s="40"/>
      <c r="V55" s="41"/>
    </row>
    <row r="56" spans="1:22" ht="12.9" customHeight="1">
      <c r="A56" s="30" t="s">
        <v>144</v>
      </c>
      <c r="B56" s="31" t="s">
        <v>145</v>
      </c>
      <c r="C56" s="31" t="s">
        <v>22</v>
      </c>
      <c r="D56" s="32" t="s">
        <v>146</v>
      </c>
      <c r="E56" s="33">
        <v>34</v>
      </c>
      <c r="F56" s="34">
        <f t="shared" si="0"/>
        <v>41.14</v>
      </c>
      <c r="G56" s="35" t="s">
        <v>24</v>
      </c>
      <c r="H56" s="36">
        <v>50</v>
      </c>
      <c r="I56" s="37">
        <v>8595614701600</v>
      </c>
      <c r="J56" s="38" t="s">
        <v>147</v>
      </c>
      <c r="R56" s="3"/>
      <c r="S56" s="3"/>
      <c r="T56" s="39"/>
      <c r="U56" s="40"/>
      <c r="V56" s="41"/>
    </row>
    <row r="57" spans="1:22" ht="12.9" customHeight="1">
      <c r="A57" s="30" t="s">
        <v>148</v>
      </c>
      <c r="B57" s="31" t="s">
        <v>149</v>
      </c>
      <c r="C57" s="31" t="s">
        <v>22</v>
      </c>
      <c r="D57" s="32" t="s">
        <v>150</v>
      </c>
      <c r="E57" s="33">
        <v>35.799999999999997</v>
      </c>
      <c r="F57" s="34">
        <f t="shared" si="0"/>
        <v>43.32</v>
      </c>
      <c r="G57" s="35" t="s">
        <v>24</v>
      </c>
      <c r="H57" s="36">
        <v>50</v>
      </c>
      <c r="I57" s="37">
        <v>8595614701655</v>
      </c>
      <c r="J57" s="38" t="s">
        <v>151</v>
      </c>
      <c r="R57" s="19"/>
      <c r="S57" s="3"/>
      <c r="T57" s="3"/>
      <c r="U57" s="3"/>
      <c r="V57" s="3"/>
    </row>
    <row r="58" spans="1:22" ht="12.9" customHeight="1">
      <c r="A58" s="30" t="s">
        <v>152</v>
      </c>
      <c r="B58" s="31" t="s">
        <v>153</v>
      </c>
      <c r="C58" s="31" t="s">
        <v>22</v>
      </c>
      <c r="D58" s="32" t="s">
        <v>154</v>
      </c>
      <c r="E58" s="33">
        <v>38.1</v>
      </c>
      <c r="F58" s="34">
        <f t="shared" si="0"/>
        <v>46.1</v>
      </c>
      <c r="G58" s="35" t="s">
        <v>24</v>
      </c>
      <c r="H58" s="36">
        <v>50</v>
      </c>
      <c r="I58" s="37">
        <v>8595614701709</v>
      </c>
      <c r="J58" s="38" t="s">
        <v>155</v>
      </c>
      <c r="R58" s="3"/>
      <c r="S58" s="3"/>
      <c r="T58" s="3"/>
      <c r="U58" s="3"/>
      <c r="V58" s="3"/>
    </row>
    <row r="59" spans="1:22" ht="12.9" customHeight="1">
      <c r="A59" s="30" t="s">
        <v>156</v>
      </c>
      <c r="B59" s="31" t="s">
        <v>157</v>
      </c>
      <c r="C59" s="31" t="s">
        <v>22</v>
      </c>
      <c r="D59" s="32" t="s">
        <v>158</v>
      </c>
      <c r="E59" s="33">
        <v>42.7</v>
      </c>
      <c r="F59" s="34">
        <f t="shared" si="0"/>
        <v>51.67</v>
      </c>
      <c r="G59" s="35" t="s">
        <v>24</v>
      </c>
      <c r="H59" s="36">
        <v>50</v>
      </c>
      <c r="I59" s="37">
        <v>8595614701754</v>
      </c>
      <c r="J59" s="38" t="s">
        <v>159</v>
      </c>
      <c r="R59" s="3"/>
      <c r="S59" s="25"/>
      <c r="T59" s="25"/>
      <c r="U59" s="28"/>
      <c r="V59" s="29"/>
    </row>
    <row r="60" spans="1:22" ht="12.9" customHeight="1">
      <c r="A60" s="30" t="s">
        <v>160</v>
      </c>
      <c r="B60" s="31" t="s">
        <v>161</v>
      </c>
      <c r="C60" s="31" t="s">
        <v>22</v>
      </c>
      <c r="D60" s="32" t="s">
        <v>162</v>
      </c>
      <c r="E60" s="33">
        <v>46</v>
      </c>
      <c r="F60" s="34">
        <f t="shared" si="0"/>
        <v>55.66</v>
      </c>
      <c r="G60" s="35" t="s">
        <v>24</v>
      </c>
      <c r="H60" s="36">
        <v>50</v>
      </c>
      <c r="I60" s="37">
        <v>8595614701808</v>
      </c>
      <c r="J60" s="38" t="s">
        <v>163</v>
      </c>
      <c r="R60" s="3"/>
      <c r="S60" s="3"/>
      <c r="T60" s="39"/>
      <c r="U60" s="40"/>
      <c r="V60" s="41"/>
    </row>
    <row r="61" spans="1:22" ht="12.9" customHeight="1">
      <c r="A61" s="30" t="s">
        <v>164</v>
      </c>
      <c r="B61" s="31" t="s">
        <v>165</v>
      </c>
      <c r="C61" s="31" t="s">
        <v>22</v>
      </c>
      <c r="D61" s="32" t="s">
        <v>166</v>
      </c>
      <c r="E61" s="33">
        <v>53.2</v>
      </c>
      <c r="F61" s="34">
        <f t="shared" si="0"/>
        <v>64.37</v>
      </c>
      <c r="G61" s="35" t="s">
        <v>24</v>
      </c>
      <c r="H61" s="36">
        <v>50</v>
      </c>
      <c r="I61" s="37">
        <v>8595614701853</v>
      </c>
      <c r="J61" s="38" t="s">
        <v>167</v>
      </c>
      <c r="R61" s="3"/>
      <c r="S61" s="3"/>
      <c r="T61" s="39"/>
      <c r="U61" s="40"/>
      <c r="V61" s="41"/>
    </row>
    <row r="62" spans="1:22" ht="12.9" customHeight="1">
      <c r="A62" s="30" t="s">
        <v>168</v>
      </c>
      <c r="B62" s="31" t="s">
        <v>169</v>
      </c>
      <c r="C62" s="31" t="s">
        <v>22</v>
      </c>
      <c r="D62" s="32" t="s">
        <v>170</v>
      </c>
      <c r="E62" s="33">
        <v>16.100000000000001</v>
      </c>
      <c r="F62" s="34">
        <f t="shared" si="0"/>
        <v>19.48</v>
      </c>
      <c r="G62" s="35" t="s">
        <v>24</v>
      </c>
      <c r="H62" s="36">
        <v>100</v>
      </c>
      <c r="I62" s="37">
        <v>8595614701907</v>
      </c>
      <c r="J62" s="38"/>
      <c r="R62" s="3"/>
      <c r="S62" s="3"/>
      <c r="T62" s="39"/>
      <c r="U62" s="40"/>
      <c r="V62" s="41"/>
    </row>
    <row r="63" spans="1:22" ht="12.9" customHeight="1">
      <c r="A63" s="30" t="s">
        <v>171</v>
      </c>
      <c r="B63" s="31" t="s">
        <v>172</v>
      </c>
      <c r="C63" s="31" t="s">
        <v>22</v>
      </c>
      <c r="D63" s="32" t="s">
        <v>173</v>
      </c>
      <c r="E63" s="33">
        <v>22.7</v>
      </c>
      <c r="F63" s="34">
        <f t="shared" si="0"/>
        <v>27.47</v>
      </c>
      <c r="G63" s="35" t="s">
        <v>24</v>
      </c>
      <c r="H63" s="36">
        <v>50</v>
      </c>
      <c r="I63" s="37">
        <v>8595614701952</v>
      </c>
      <c r="J63" s="38"/>
      <c r="R63" s="3"/>
      <c r="S63" s="3"/>
      <c r="T63" s="39"/>
      <c r="U63" s="40"/>
      <c r="V63" s="41"/>
    </row>
    <row r="64" spans="1:22" ht="12.9" customHeight="1">
      <c r="A64" s="30" t="s">
        <v>174</v>
      </c>
      <c r="B64" s="31" t="s">
        <v>175</v>
      </c>
      <c r="C64" s="31" t="s">
        <v>22</v>
      </c>
      <c r="D64" s="32" t="s">
        <v>176</v>
      </c>
      <c r="E64" s="33">
        <v>23.4</v>
      </c>
      <c r="F64" s="34">
        <f t="shared" si="0"/>
        <v>28.31</v>
      </c>
      <c r="G64" s="35" t="s">
        <v>24</v>
      </c>
      <c r="H64" s="36">
        <v>50</v>
      </c>
      <c r="I64" s="37">
        <v>8595614702003</v>
      </c>
      <c r="J64" s="38"/>
      <c r="R64" s="3"/>
      <c r="S64" s="3"/>
      <c r="T64" s="42"/>
      <c r="U64" s="40"/>
      <c r="V64" s="41"/>
    </row>
    <row r="65" spans="1:22" ht="12.9" customHeight="1">
      <c r="A65" s="30" t="s">
        <v>177</v>
      </c>
      <c r="B65" s="31" t="s">
        <v>178</v>
      </c>
      <c r="C65" s="31" t="s">
        <v>22</v>
      </c>
      <c r="D65" s="32" t="s">
        <v>179</v>
      </c>
      <c r="E65" s="33">
        <v>31.2</v>
      </c>
      <c r="F65" s="34">
        <f t="shared" si="0"/>
        <v>37.75</v>
      </c>
      <c r="G65" s="35" t="s">
        <v>24</v>
      </c>
      <c r="H65" s="36">
        <v>50</v>
      </c>
      <c r="I65" s="37">
        <v>8595614702058</v>
      </c>
      <c r="J65" s="38"/>
      <c r="R65" s="43"/>
      <c r="S65" s="3"/>
      <c r="T65" s="44"/>
      <c r="U65" s="3"/>
      <c r="V65" s="42"/>
    </row>
    <row r="66" spans="1:22" ht="12.9" customHeight="1">
      <c r="A66" s="30" t="s">
        <v>180</v>
      </c>
      <c r="B66" s="31" t="s">
        <v>181</v>
      </c>
      <c r="C66" s="31" t="s">
        <v>22</v>
      </c>
      <c r="D66" s="32" t="s">
        <v>182</v>
      </c>
      <c r="E66" s="33">
        <v>26.2</v>
      </c>
      <c r="F66" s="34">
        <f t="shared" si="0"/>
        <v>31.7</v>
      </c>
      <c r="G66" s="35" t="s">
        <v>24</v>
      </c>
      <c r="H66" s="36">
        <v>50</v>
      </c>
      <c r="I66" s="37">
        <v>8595614702102</v>
      </c>
      <c r="J66" s="38"/>
      <c r="R66" s="3"/>
      <c r="S66" s="3"/>
      <c r="T66" s="3"/>
      <c r="U66" s="3"/>
      <c r="V66" s="3"/>
    </row>
    <row r="67" spans="1:22" ht="12.9" customHeight="1">
      <c r="A67" s="30" t="s">
        <v>183</v>
      </c>
      <c r="B67" s="31" t="s">
        <v>184</v>
      </c>
      <c r="C67" s="31" t="s">
        <v>22</v>
      </c>
      <c r="D67" s="32" t="s">
        <v>185</v>
      </c>
      <c r="E67" s="33">
        <v>23.1</v>
      </c>
      <c r="F67" s="34">
        <f t="shared" si="0"/>
        <v>27.95</v>
      </c>
      <c r="G67" s="35" t="s">
        <v>24</v>
      </c>
      <c r="H67" s="36">
        <v>50</v>
      </c>
      <c r="I67" s="37">
        <v>8595614702157</v>
      </c>
      <c r="J67" s="38"/>
      <c r="R67" s="3"/>
      <c r="S67" s="25"/>
      <c r="T67" s="25"/>
      <c r="U67" s="28"/>
      <c r="V67" s="29"/>
    </row>
    <row r="68" spans="1:22" ht="12.9" customHeight="1">
      <c r="A68" s="30" t="s">
        <v>186</v>
      </c>
      <c r="B68" s="31" t="s">
        <v>187</v>
      </c>
      <c r="C68" s="31" t="s">
        <v>22</v>
      </c>
      <c r="D68" s="32" t="s">
        <v>188</v>
      </c>
      <c r="E68" s="33">
        <v>38</v>
      </c>
      <c r="F68" s="34">
        <f t="shared" si="0"/>
        <v>45.98</v>
      </c>
      <c r="G68" s="35" t="s">
        <v>24</v>
      </c>
      <c r="H68" s="36">
        <v>50</v>
      </c>
      <c r="I68" s="37">
        <v>8595614702201</v>
      </c>
      <c r="J68" s="38"/>
      <c r="R68" s="3"/>
      <c r="S68" s="3"/>
      <c r="T68" s="39"/>
      <c r="U68" s="40"/>
      <c r="V68" s="41"/>
    </row>
    <row r="69" spans="1:22" ht="12.9" customHeight="1">
      <c r="A69" s="30" t="s">
        <v>189</v>
      </c>
      <c r="B69" s="31" t="s">
        <v>178</v>
      </c>
      <c r="C69" s="31" t="s">
        <v>22</v>
      </c>
      <c r="D69" s="32" t="s">
        <v>190</v>
      </c>
      <c r="E69" s="33">
        <v>53</v>
      </c>
      <c r="F69" s="34">
        <f t="shared" si="0"/>
        <v>64.13</v>
      </c>
      <c r="G69" s="35" t="s">
        <v>24</v>
      </c>
      <c r="H69" s="36">
        <v>50</v>
      </c>
      <c r="I69" s="37">
        <v>8595614709606</v>
      </c>
      <c r="J69" s="38"/>
      <c r="R69" s="3"/>
      <c r="S69" s="3"/>
      <c r="T69" s="39"/>
      <c r="U69" s="40"/>
      <c r="V69" s="41"/>
    </row>
    <row r="70" spans="1:22" ht="12.9" customHeight="1">
      <c r="A70" s="30" t="s">
        <v>191</v>
      </c>
      <c r="B70" s="31" t="s">
        <v>192</v>
      </c>
      <c r="C70" s="31" t="s">
        <v>22</v>
      </c>
      <c r="D70" s="32" t="s">
        <v>193</v>
      </c>
      <c r="E70" s="33">
        <v>33.5</v>
      </c>
      <c r="F70" s="34">
        <f t="shared" si="0"/>
        <v>40.54</v>
      </c>
      <c r="G70" s="35" t="s">
        <v>24</v>
      </c>
      <c r="H70" s="36">
        <v>50</v>
      </c>
      <c r="I70" s="37">
        <v>8595614702256</v>
      </c>
      <c r="J70" s="38"/>
      <c r="R70" s="3"/>
      <c r="S70" s="3"/>
      <c r="T70" s="39"/>
      <c r="U70" s="40"/>
      <c r="V70" s="41"/>
    </row>
    <row r="71" spans="1:22" ht="12.9" customHeight="1">
      <c r="A71" s="30" t="s">
        <v>194</v>
      </c>
      <c r="B71" s="31" t="s">
        <v>192</v>
      </c>
      <c r="C71" s="31" t="s">
        <v>22</v>
      </c>
      <c r="D71" s="32" t="s">
        <v>195</v>
      </c>
      <c r="E71" s="33">
        <v>23.9</v>
      </c>
      <c r="F71" s="34">
        <f t="shared" si="0"/>
        <v>28.92</v>
      </c>
      <c r="G71" s="35" t="s">
        <v>24</v>
      </c>
      <c r="H71" s="36">
        <v>50</v>
      </c>
      <c r="I71" s="37">
        <v>8595614702300</v>
      </c>
      <c r="J71" s="38"/>
      <c r="R71" s="3"/>
      <c r="S71" s="45"/>
      <c r="T71" s="39"/>
      <c r="U71" s="40"/>
      <c r="V71" s="41"/>
    </row>
    <row r="72" spans="1:22" ht="12.9" customHeight="1">
      <c r="A72" s="30" t="s">
        <v>196</v>
      </c>
      <c r="B72" s="31" t="s">
        <v>197</v>
      </c>
      <c r="C72" s="31" t="s">
        <v>22</v>
      </c>
      <c r="D72" s="32" t="s">
        <v>198</v>
      </c>
      <c r="E72" s="33">
        <v>31.7</v>
      </c>
      <c r="F72" s="34">
        <f t="shared" si="0"/>
        <v>38.36</v>
      </c>
      <c r="G72" s="35" t="s">
        <v>24</v>
      </c>
      <c r="H72" s="36">
        <v>50</v>
      </c>
      <c r="I72" s="37">
        <v>8595614702355</v>
      </c>
      <c r="J72" s="38"/>
      <c r="R72" s="3"/>
      <c r="S72" s="46"/>
      <c r="T72" s="47"/>
      <c r="U72" s="3"/>
      <c r="V72" s="3"/>
    </row>
    <row r="73" spans="1:22" ht="12.9" customHeight="1">
      <c r="A73" s="30" t="s">
        <v>199</v>
      </c>
      <c r="B73" s="31" t="s">
        <v>200</v>
      </c>
      <c r="C73" s="31" t="s">
        <v>22</v>
      </c>
      <c r="D73" s="32" t="s">
        <v>201</v>
      </c>
      <c r="E73" s="33">
        <v>17.7</v>
      </c>
      <c r="F73" s="34">
        <f t="shared" si="0"/>
        <v>21.42</v>
      </c>
      <c r="G73" s="35" t="s">
        <v>24</v>
      </c>
      <c r="H73" s="36">
        <v>50</v>
      </c>
      <c r="I73" s="37">
        <v>8595614702409</v>
      </c>
      <c r="J73" s="38"/>
      <c r="R73" s="3"/>
      <c r="S73" s="46"/>
      <c r="T73" s="47"/>
      <c r="U73" s="3"/>
      <c r="V73" s="3"/>
    </row>
    <row r="74" spans="1:22" ht="12.9" customHeight="1">
      <c r="A74" s="30" t="s">
        <v>202</v>
      </c>
      <c r="B74" s="31" t="s">
        <v>203</v>
      </c>
      <c r="C74" s="31" t="s">
        <v>22</v>
      </c>
      <c r="D74" s="32" t="s">
        <v>204</v>
      </c>
      <c r="E74" s="33">
        <v>24.2</v>
      </c>
      <c r="F74" s="34">
        <f t="shared" si="0"/>
        <v>29.28</v>
      </c>
      <c r="G74" s="35" t="s">
        <v>24</v>
      </c>
      <c r="H74" s="36">
        <v>50</v>
      </c>
      <c r="I74" s="37">
        <v>8595614702454</v>
      </c>
      <c r="J74" s="38"/>
      <c r="R74" s="48"/>
      <c r="S74" s="48"/>
      <c r="T74" s="3"/>
      <c r="U74" s="3"/>
      <c r="V74" s="3"/>
    </row>
    <row r="75" spans="1:22" ht="12.9" customHeight="1">
      <c r="A75" s="30" t="s">
        <v>205</v>
      </c>
      <c r="B75" s="31" t="s">
        <v>192</v>
      </c>
      <c r="C75" s="31" t="s">
        <v>22</v>
      </c>
      <c r="D75" s="32" t="s">
        <v>206</v>
      </c>
      <c r="E75" s="33">
        <v>21</v>
      </c>
      <c r="F75" s="34">
        <f t="shared" si="0"/>
        <v>25.41</v>
      </c>
      <c r="G75" s="35" t="s">
        <v>24</v>
      </c>
      <c r="H75" s="36">
        <v>100</v>
      </c>
      <c r="I75" s="37">
        <v>8595614702508</v>
      </c>
      <c r="J75" s="38"/>
      <c r="R75" s="48"/>
      <c r="S75" s="48"/>
      <c r="T75" s="3"/>
      <c r="U75" s="3"/>
      <c r="V75" s="3"/>
    </row>
    <row r="76" spans="1:22" ht="12.9" customHeight="1">
      <c r="A76" s="30" t="s">
        <v>207</v>
      </c>
      <c r="B76" s="31" t="s">
        <v>208</v>
      </c>
      <c r="C76" s="31" t="s">
        <v>22</v>
      </c>
      <c r="D76" s="32" t="s">
        <v>209</v>
      </c>
      <c r="E76" s="33">
        <v>25.5</v>
      </c>
      <c r="F76" s="34">
        <f t="shared" si="0"/>
        <v>30.86</v>
      </c>
      <c r="G76" s="35" t="s">
        <v>24</v>
      </c>
      <c r="H76" s="36">
        <v>50</v>
      </c>
      <c r="I76" s="37">
        <v>8595614702553</v>
      </c>
      <c r="J76" s="38"/>
      <c r="R76" s="48"/>
      <c r="S76" s="48"/>
      <c r="T76" s="3"/>
      <c r="U76" s="3"/>
      <c r="V76" s="3"/>
    </row>
    <row r="77" spans="1:22" ht="12.9" customHeight="1">
      <c r="A77" s="30" t="s">
        <v>210</v>
      </c>
      <c r="B77" s="31" t="s">
        <v>192</v>
      </c>
      <c r="C77" s="31" t="s">
        <v>22</v>
      </c>
      <c r="D77" s="32" t="s">
        <v>211</v>
      </c>
      <c r="E77" s="33">
        <v>42</v>
      </c>
      <c r="F77" s="34">
        <f t="shared" ref="F77:F81" si="1">ROUND(E77*$N$3,2)</f>
        <v>50.82</v>
      </c>
      <c r="G77" s="35" t="s">
        <v>24</v>
      </c>
      <c r="H77" s="36">
        <v>50</v>
      </c>
      <c r="I77" s="37">
        <v>8595614702607</v>
      </c>
      <c r="J77" s="38"/>
      <c r="R77" s="3"/>
      <c r="S77" s="48"/>
      <c r="T77" s="48"/>
      <c r="U77" s="3"/>
      <c r="V77" s="3"/>
    </row>
    <row r="78" spans="1:22" ht="12.9" customHeight="1">
      <c r="A78" s="30" t="s">
        <v>212</v>
      </c>
      <c r="B78" s="31" t="s">
        <v>197</v>
      </c>
      <c r="C78" s="31" t="s">
        <v>22</v>
      </c>
      <c r="D78" s="32" t="s">
        <v>213</v>
      </c>
      <c r="E78" s="33">
        <v>56.5</v>
      </c>
      <c r="F78" s="34">
        <f t="shared" si="1"/>
        <v>68.37</v>
      </c>
      <c r="G78" s="35" t="s">
        <v>24</v>
      </c>
      <c r="H78" s="36">
        <v>50</v>
      </c>
      <c r="I78" s="37">
        <v>8595614709651</v>
      </c>
      <c r="J78" s="38"/>
      <c r="R78" s="42"/>
      <c r="S78" s="48"/>
      <c r="T78" s="48"/>
      <c r="U78" s="48"/>
      <c r="V78" s="49"/>
    </row>
    <row r="79" spans="1:22" ht="12.9" customHeight="1">
      <c r="A79" s="30" t="s">
        <v>214</v>
      </c>
      <c r="B79" s="31" t="s">
        <v>41</v>
      </c>
      <c r="C79" s="31" t="s">
        <v>22</v>
      </c>
      <c r="D79" s="32" t="s">
        <v>215</v>
      </c>
      <c r="E79" s="33">
        <v>18.100000000000001</v>
      </c>
      <c r="F79" s="34">
        <f t="shared" si="1"/>
        <v>21.9</v>
      </c>
      <c r="G79" s="35" t="s">
        <v>24</v>
      </c>
      <c r="H79" s="36">
        <v>50</v>
      </c>
      <c r="I79" s="37">
        <v>8595614709507</v>
      </c>
      <c r="J79" s="38"/>
      <c r="R79" s="42"/>
      <c r="S79" s="50"/>
      <c r="T79" s="48"/>
      <c r="U79" s="48"/>
      <c r="V79" s="51"/>
    </row>
    <row r="80" spans="1:22" ht="12.9" customHeight="1">
      <c r="A80" s="30" t="s">
        <v>216</v>
      </c>
      <c r="B80" s="31" t="s">
        <v>217</v>
      </c>
      <c r="C80" s="31" t="s">
        <v>22</v>
      </c>
      <c r="D80" s="32" t="s">
        <v>218</v>
      </c>
      <c r="E80" s="33">
        <v>24.2</v>
      </c>
      <c r="F80" s="34">
        <f t="shared" si="1"/>
        <v>29.28</v>
      </c>
      <c r="G80" s="35" t="s">
        <v>24</v>
      </c>
      <c r="H80" s="36">
        <v>50</v>
      </c>
      <c r="I80" s="37">
        <v>8595614702805</v>
      </c>
      <c r="J80" s="38"/>
      <c r="R80" s="48"/>
      <c r="S80" s="50"/>
      <c r="T80" s="48"/>
      <c r="U80" s="48"/>
      <c r="V80" s="51"/>
    </row>
    <row r="81" spans="1:22" ht="12.9" customHeight="1">
      <c r="A81" s="30" t="s">
        <v>219</v>
      </c>
      <c r="B81" s="31" t="s">
        <v>220</v>
      </c>
      <c r="C81" s="31" t="s">
        <v>22</v>
      </c>
      <c r="D81" s="32" t="s">
        <v>221</v>
      </c>
      <c r="E81" s="33">
        <v>53</v>
      </c>
      <c r="F81" s="34">
        <f t="shared" si="1"/>
        <v>64.13</v>
      </c>
      <c r="G81" s="35" t="s">
        <v>24</v>
      </c>
      <c r="H81" s="36">
        <v>50</v>
      </c>
      <c r="I81" s="37">
        <v>8595614710404</v>
      </c>
      <c r="J81" s="38"/>
      <c r="R81" s="48"/>
      <c r="S81" s="52"/>
      <c r="T81" s="48"/>
      <c r="U81" s="48"/>
      <c r="V81" s="51"/>
    </row>
    <row r="82" spans="1:22" ht="12.9" customHeight="1">
      <c r="A82" s="30" t="s">
        <v>222</v>
      </c>
      <c r="B82" s="31" t="s">
        <v>223</v>
      </c>
      <c r="C82" s="31" t="s">
        <v>22</v>
      </c>
      <c r="D82" s="32" t="s">
        <v>224</v>
      </c>
      <c r="E82" s="33">
        <v>18.399999999999999</v>
      </c>
      <c r="F82" s="34">
        <f>ROUND(E82*$N$3,2)</f>
        <v>22.26</v>
      </c>
      <c r="G82" s="35" t="s">
        <v>24</v>
      </c>
      <c r="H82" s="36">
        <v>50</v>
      </c>
      <c r="I82" s="37">
        <v>8595614702652</v>
      </c>
      <c r="J82" s="38"/>
      <c r="R82" s="48"/>
      <c r="S82" s="52"/>
      <c r="T82" s="48"/>
      <c r="U82" s="48"/>
      <c r="V82" s="51"/>
    </row>
    <row r="83" spans="1:22" ht="12.9" customHeight="1">
      <c r="A83" s="30" t="s">
        <v>225</v>
      </c>
      <c r="B83" s="31" t="s">
        <v>226</v>
      </c>
      <c r="C83" s="31" t="s">
        <v>22</v>
      </c>
      <c r="D83" s="32" t="s">
        <v>227</v>
      </c>
      <c r="E83" s="33">
        <v>25.2</v>
      </c>
      <c r="F83" s="34">
        <f>ROUND(E83*$N$3,2)</f>
        <v>30.49</v>
      </c>
      <c r="G83" s="35" t="s">
        <v>24</v>
      </c>
      <c r="H83" s="36">
        <v>50</v>
      </c>
      <c r="I83" s="37">
        <v>8595614709453</v>
      </c>
      <c r="J83" s="38"/>
      <c r="R83" s="48"/>
      <c r="S83" s="52"/>
      <c r="T83" s="48"/>
      <c r="U83" s="48"/>
      <c r="V83" s="51"/>
    </row>
    <row r="84" spans="1:22" ht="12.9" customHeight="1">
      <c r="A84" s="30" t="s">
        <v>228</v>
      </c>
      <c r="B84" s="31" t="s">
        <v>229</v>
      </c>
      <c r="C84" s="31" t="s">
        <v>22</v>
      </c>
      <c r="D84" s="32" t="s">
        <v>230</v>
      </c>
      <c r="E84" s="33">
        <v>18.3</v>
      </c>
      <c r="F84" s="34">
        <f>ROUND(E84*$N$3,2)</f>
        <v>22.14</v>
      </c>
      <c r="G84" s="35" t="s">
        <v>24</v>
      </c>
      <c r="H84" s="36">
        <v>50</v>
      </c>
      <c r="I84" s="37">
        <v>8595614708753</v>
      </c>
      <c r="J84" s="38"/>
      <c r="R84" s="48"/>
      <c r="S84" s="52"/>
      <c r="T84" s="48"/>
      <c r="U84" s="48"/>
      <c r="V84" s="51"/>
    </row>
    <row r="85" spans="1:22" ht="12.9" customHeight="1">
      <c r="A85" s="30" t="s">
        <v>231</v>
      </c>
      <c r="B85" s="31" t="s">
        <v>223</v>
      </c>
      <c r="C85" s="31" t="s">
        <v>22</v>
      </c>
      <c r="D85" s="32" t="s">
        <v>232</v>
      </c>
      <c r="E85" s="33">
        <v>19.5</v>
      </c>
      <c r="F85" s="34">
        <f t="shared" ref="F85:F148" si="2">ROUND(E85*$N$3,2)</f>
        <v>23.6</v>
      </c>
      <c r="G85" s="35" t="s">
        <v>24</v>
      </c>
      <c r="H85" s="36">
        <v>50</v>
      </c>
      <c r="I85" s="37">
        <v>8595614702706</v>
      </c>
      <c r="J85" s="38"/>
      <c r="R85" s="48"/>
      <c r="S85" s="52"/>
      <c r="T85" s="48"/>
      <c r="U85" s="48"/>
      <c r="V85" s="51"/>
    </row>
    <row r="86" spans="1:22" ht="12.9" customHeight="1">
      <c r="A86" s="30" t="s">
        <v>233</v>
      </c>
      <c r="B86" s="31" t="s">
        <v>234</v>
      </c>
      <c r="C86" s="31" t="s">
        <v>22</v>
      </c>
      <c r="D86" s="32" t="s">
        <v>235</v>
      </c>
      <c r="E86" s="33">
        <v>27.6</v>
      </c>
      <c r="F86" s="34">
        <f t="shared" si="2"/>
        <v>33.4</v>
      </c>
      <c r="G86" s="35" t="s">
        <v>24</v>
      </c>
      <c r="H86" s="36">
        <v>50</v>
      </c>
      <c r="I86" s="37">
        <v>8595614702751</v>
      </c>
      <c r="J86" s="38"/>
      <c r="R86" s="48"/>
      <c r="S86" s="52"/>
      <c r="T86" s="48"/>
      <c r="U86" s="48"/>
      <c r="V86" s="51"/>
    </row>
    <row r="87" spans="1:22" ht="12.9" customHeight="1">
      <c r="A87" s="30" t="s">
        <v>236</v>
      </c>
      <c r="B87" s="31" t="s">
        <v>223</v>
      </c>
      <c r="C87" s="31" t="s">
        <v>22</v>
      </c>
      <c r="D87" s="32" t="s">
        <v>237</v>
      </c>
      <c r="E87" s="33">
        <v>28.5</v>
      </c>
      <c r="F87" s="34">
        <f t="shared" si="2"/>
        <v>34.49</v>
      </c>
      <c r="G87" s="35" t="s">
        <v>24</v>
      </c>
      <c r="H87" s="36">
        <v>50</v>
      </c>
      <c r="I87" s="37">
        <v>8595614710657</v>
      </c>
      <c r="J87" s="38"/>
      <c r="R87" s="48"/>
      <c r="S87" s="52"/>
      <c r="T87" s="48"/>
      <c r="U87" s="48"/>
      <c r="V87" s="51"/>
    </row>
    <row r="88" spans="1:22" ht="12.9" customHeight="1">
      <c r="A88" s="30" t="s">
        <v>238</v>
      </c>
      <c r="B88" s="31" t="s">
        <v>223</v>
      </c>
      <c r="C88" s="31" t="s">
        <v>22</v>
      </c>
      <c r="D88" s="32" t="s">
        <v>239</v>
      </c>
      <c r="E88" s="33">
        <v>19.8</v>
      </c>
      <c r="F88" s="34">
        <f t="shared" si="2"/>
        <v>23.96</v>
      </c>
      <c r="G88" s="35" t="s">
        <v>24</v>
      </c>
      <c r="H88" s="36">
        <v>50</v>
      </c>
      <c r="I88" s="37">
        <v>8595614702850</v>
      </c>
      <c r="J88" s="38"/>
      <c r="R88" s="48"/>
      <c r="S88" s="52"/>
      <c r="T88" s="48"/>
      <c r="U88" s="48"/>
      <c r="V88" s="51"/>
    </row>
    <row r="89" spans="1:22" ht="12.9" customHeight="1">
      <c r="A89" s="30" t="s">
        <v>240</v>
      </c>
      <c r="B89" s="31" t="s">
        <v>241</v>
      </c>
      <c r="C89" s="31" t="s">
        <v>22</v>
      </c>
      <c r="D89" s="32" t="s">
        <v>242</v>
      </c>
      <c r="E89" s="33">
        <v>60</v>
      </c>
      <c r="F89" s="34">
        <f t="shared" si="2"/>
        <v>72.599999999999994</v>
      </c>
      <c r="G89" s="35" t="s">
        <v>24</v>
      </c>
      <c r="H89" s="36">
        <v>50</v>
      </c>
      <c r="I89" s="37">
        <v>8595614702904</v>
      </c>
      <c r="J89" s="38"/>
      <c r="R89" s="48"/>
      <c r="S89" s="52"/>
      <c r="T89" s="48"/>
      <c r="U89" s="48"/>
      <c r="V89" s="51"/>
    </row>
    <row r="90" spans="1:22" ht="12.9" customHeight="1">
      <c r="A90" s="30" t="s">
        <v>243</v>
      </c>
      <c r="B90" s="31" t="s">
        <v>241</v>
      </c>
      <c r="C90" s="31" t="s">
        <v>22</v>
      </c>
      <c r="D90" s="32" t="s">
        <v>244</v>
      </c>
      <c r="E90" s="33">
        <v>75</v>
      </c>
      <c r="F90" s="34">
        <f t="shared" si="2"/>
        <v>90.75</v>
      </c>
      <c r="G90" s="35" t="s">
        <v>24</v>
      </c>
      <c r="H90" s="36">
        <v>50</v>
      </c>
      <c r="I90" s="37">
        <v>8595614702959</v>
      </c>
      <c r="J90" s="38"/>
      <c r="M90" s="53"/>
      <c r="N90" s="54"/>
      <c r="O90" s="55"/>
      <c r="P90" s="56"/>
      <c r="Q90" s="57"/>
      <c r="R90" s="48"/>
      <c r="S90" s="52"/>
      <c r="T90" s="48"/>
      <c r="U90" s="48"/>
      <c r="V90" s="51"/>
    </row>
    <row r="91" spans="1:22" ht="12.9" customHeight="1">
      <c r="A91" s="30" t="s">
        <v>245</v>
      </c>
      <c r="B91" s="31" t="s">
        <v>246</v>
      </c>
      <c r="C91" s="31" t="s">
        <v>22</v>
      </c>
      <c r="D91" s="32" t="s">
        <v>247</v>
      </c>
      <c r="E91" s="33">
        <v>17</v>
      </c>
      <c r="F91" s="34">
        <f t="shared" si="2"/>
        <v>20.57</v>
      </c>
      <c r="G91" s="35" t="s">
        <v>24</v>
      </c>
      <c r="H91" s="36">
        <v>50</v>
      </c>
      <c r="I91" s="37">
        <v>8595614703055</v>
      </c>
      <c r="J91" s="38"/>
      <c r="K91" s="56"/>
      <c r="L91" s="57"/>
      <c r="M91" s="3"/>
      <c r="N91" s="58"/>
      <c r="O91" s="48"/>
      <c r="P91" s="42"/>
      <c r="Q91" s="42"/>
      <c r="R91" s="48"/>
      <c r="S91" s="52"/>
      <c r="T91" s="48"/>
      <c r="U91" s="48"/>
      <c r="V91" s="51"/>
    </row>
    <row r="92" spans="1:22" ht="12.9" customHeight="1">
      <c r="A92" s="30" t="s">
        <v>248</v>
      </c>
      <c r="B92" s="31" t="s">
        <v>246</v>
      </c>
      <c r="C92" s="31" t="s">
        <v>22</v>
      </c>
      <c r="D92" s="32" t="s">
        <v>249</v>
      </c>
      <c r="E92" s="33">
        <v>21</v>
      </c>
      <c r="F92" s="34">
        <f t="shared" si="2"/>
        <v>25.41</v>
      </c>
      <c r="G92" s="35" t="s">
        <v>24</v>
      </c>
      <c r="H92" s="36">
        <v>50</v>
      </c>
      <c r="I92" s="37">
        <v>8595614703109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" customHeight="1">
      <c r="A93" s="30" t="s">
        <v>250</v>
      </c>
      <c r="B93" s="31" t="s">
        <v>246</v>
      </c>
      <c r="C93" s="31" t="s">
        <v>22</v>
      </c>
      <c r="D93" s="32" t="s">
        <v>251</v>
      </c>
      <c r="E93" s="33">
        <v>23.5</v>
      </c>
      <c r="F93" s="34">
        <f t="shared" si="2"/>
        <v>28.44</v>
      </c>
      <c r="G93" s="35" t="s">
        <v>24</v>
      </c>
      <c r="H93" s="36">
        <v>50</v>
      </c>
      <c r="I93" s="37">
        <v>8595614703154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" customHeight="1">
      <c r="A94" s="30" t="s">
        <v>252</v>
      </c>
      <c r="B94" s="31" t="s">
        <v>246</v>
      </c>
      <c r="C94" s="31" t="s">
        <v>22</v>
      </c>
      <c r="D94" s="32" t="s">
        <v>253</v>
      </c>
      <c r="E94" s="33">
        <v>27</v>
      </c>
      <c r="F94" s="34">
        <f t="shared" si="2"/>
        <v>32.67</v>
      </c>
      <c r="G94" s="35" t="s">
        <v>24</v>
      </c>
      <c r="H94" s="36">
        <v>50</v>
      </c>
      <c r="I94" s="37">
        <v>8595614703208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" customHeight="1">
      <c r="A95" s="30" t="s">
        <v>254</v>
      </c>
      <c r="B95" s="31" t="s">
        <v>246</v>
      </c>
      <c r="C95" s="31" t="s">
        <v>22</v>
      </c>
      <c r="D95" s="32" t="s">
        <v>255</v>
      </c>
      <c r="E95" s="33">
        <v>16</v>
      </c>
      <c r="F95" s="34">
        <f t="shared" si="2"/>
        <v>19.36</v>
      </c>
      <c r="G95" s="35" t="s">
        <v>24</v>
      </c>
      <c r="H95" s="36">
        <v>50</v>
      </c>
      <c r="I95" s="37">
        <v>8595614703253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" customHeight="1">
      <c r="A96" s="30" t="s">
        <v>256</v>
      </c>
      <c r="B96" s="31" t="s">
        <v>246</v>
      </c>
      <c r="C96" s="31" t="s">
        <v>22</v>
      </c>
      <c r="D96" s="32" t="s">
        <v>257</v>
      </c>
      <c r="E96" s="33">
        <v>19</v>
      </c>
      <c r="F96" s="34">
        <f t="shared" si="2"/>
        <v>22.99</v>
      </c>
      <c r="G96" s="35" t="s">
        <v>24</v>
      </c>
      <c r="H96" s="36">
        <v>50</v>
      </c>
      <c r="I96" s="37">
        <v>8595614703307</v>
      </c>
      <c r="J96" s="38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" customHeight="1">
      <c r="A97" s="30" t="s">
        <v>258</v>
      </c>
      <c r="B97" s="31" t="s">
        <v>246</v>
      </c>
      <c r="C97" s="31" t="s">
        <v>22</v>
      </c>
      <c r="D97" s="32" t="s">
        <v>259</v>
      </c>
      <c r="E97" s="33">
        <v>21.5</v>
      </c>
      <c r="F97" s="34">
        <f t="shared" si="2"/>
        <v>26.02</v>
      </c>
      <c r="G97" s="35" t="s">
        <v>24</v>
      </c>
      <c r="H97" s="36">
        <v>50</v>
      </c>
      <c r="I97" s="37">
        <v>8595614703352</v>
      </c>
      <c r="J97" s="59"/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" customHeight="1">
      <c r="A98" s="30" t="s">
        <v>260</v>
      </c>
      <c r="B98" s="31" t="s">
        <v>246</v>
      </c>
      <c r="C98" s="31" t="s">
        <v>261</v>
      </c>
      <c r="D98" s="32" t="s">
        <v>262</v>
      </c>
      <c r="E98" s="33">
        <v>19.8</v>
      </c>
      <c r="F98" s="34">
        <f t="shared" si="2"/>
        <v>23.96</v>
      </c>
      <c r="G98" s="35" t="s">
        <v>24</v>
      </c>
      <c r="H98" s="36">
        <v>20</v>
      </c>
      <c r="I98" s="37">
        <v>8595614709705</v>
      </c>
      <c r="J98" s="59" t="s">
        <v>263</v>
      </c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" customHeight="1">
      <c r="A99" s="30" t="s">
        <v>264</v>
      </c>
      <c r="B99" s="31" t="s">
        <v>246</v>
      </c>
      <c r="C99" s="31" t="s">
        <v>261</v>
      </c>
      <c r="D99" s="32" t="s">
        <v>265</v>
      </c>
      <c r="E99" s="33">
        <v>20.3</v>
      </c>
      <c r="F99" s="34">
        <f t="shared" si="2"/>
        <v>24.56</v>
      </c>
      <c r="G99" s="35" t="s">
        <v>24</v>
      </c>
      <c r="H99" s="36">
        <v>20</v>
      </c>
      <c r="I99" s="37">
        <v>8595614709750</v>
      </c>
      <c r="J99" s="59" t="s">
        <v>263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" customHeight="1">
      <c r="A100" s="30" t="s">
        <v>266</v>
      </c>
      <c r="B100" s="31" t="s">
        <v>246</v>
      </c>
      <c r="C100" s="31" t="s">
        <v>261</v>
      </c>
      <c r="D100" s="32" t="s">
        <v>267</v>
      </c>
      <c r="E100" s="33">
        <v>20.8</v>
      </c>
      <c r="F100" s="34">
        <f t="shared" si="2"/>
        <v>25.17</v>
      </c>
      <c r="G100" s="35" t="s">
        <v>24</v>
      </c>
      <c r="H100" s="36">
        <v>20</v>
      </c>
      <c r="I100" s="37">
        <v>8595614709804</v>
      </c>
      <c r="J100" s="59" t="s">
        <v>263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" customHeight="1">
      <c r="A101" s="30" t="s">
        <v>268</v>
      </c>
      <c r="B101" s="31" t="s">
        <v>269</v>
      </c>
      <c r="C101" s="31" t="s">
        <v>22</v>
      </c>
      <c r="D101" s="32" t="s">
        <v>270</v>
      </c>
      <c r="E101" s="33">
        <v>11.1</v>
      </c>
      <c r="F101" s="34">
        <f t="shared" si="2"/>
        <v>13.43</v>
      </c>
      <c r="G101" s="35" t="s">
        <v>24</v>
      </c>
      <c r="H101" s="36">
        <v>100</v>
      </c>
      <c r="I101" s="37">
        <v>8595614703406</v>
      </c>
      <c r="J101" s="59" t="s">
        <v>271</v>
      </c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" customHeight="1">
      <c r="A102" s="30" t="s">
        <v>272</v>
      </c>
      <c r="B102" s="31" t="s">
        <v>273</v>
      </c>
      <c r="C102" s="31" t="s">
        <v>22</v>
      </c>
      <c r="D102" s="32" t="s">
        <v>274</v>
      </c>
      <c r="E102" s="33">
        <v>17</v>
      </c>
      <c r="F102" s="34">
        <f t="shared" si="2"/>
        <v>20.57</v>
      </c>
      <c r="G102" s="35" t="s">
        <v>24</v>
      </c>
      <c r="H102" s="36">
        <v>100</v>
      </c>
      <c r="I102" s="37">
        <v>8595614703451</v>
      </c>
      <c r="J102" s="59"/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" customHeight="1">
      <c r="A103" s="30" t="s">
        <v>275</v>
      </c>
      <c r="B103" s="31" t="s">
        <v>276</v>
      </c>
      <c r="C103" s="31" t="s">
        <v>22</v>
      </c>
      <c r="D103" s="32" t="s">
        <v>277</v>
      </c>
      <c r="E103" s="33">
        <v>50.1</v>
      </c>
      <c r="F103" s="34">
        <f t="shared" si="2"/>
        <v>60.62</v>
      </c>
      <c r="G103" s="35" t="s">
        <v>24</v>
      </c>
      <c r="H103" s="36">
        <v>25</v>
      </c>
      <c r="I103" s="37">
        <v>8595614703505</v>
      </c>
      <c r="J103" s="59"/>
      <c r="K103" s="60"/>
      <c r="L103" s="61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" customHeight="1">
      <c r="A104" s="30" t="s">
        <v>278</v>
      </c>
      <c r="B104" s="31" t="s">
        <v>279</v>
      </c>
      <c r="C104" s="31" t="s">
        <v>22</v>
      </c>
      <c r="D104" s="32" t="s">
        <v>280</v>
      </c>
      <c r="E104" s="33">
        <v>19.100000000000001</v>
      </c>
      <c r="F104" s="34">
        <f t="shared" si="2"/>
        <v>23.11</v>
      </c>
      <c r="G104" s="35" t="s">
        <v>24</v>
      </c>
      <c r="H104" s="36">
        <v>50</v>
      </c>
      <c r="I104" s="37">
        <v>8595614703550</v>
      </c>
      <c r="J104" s="59"/>
      <c r="M104" s="3"/>
      <c r="N104" s="3"/>
      <c r="O104" s="48"/>
      <c r="P104" s="48"/>
      <c r="Q104" s="48"/>
      <c r="R104" s="3"/>
      <c r="S104" s="48"/>
      <c r="T104" s="48"/>
      <c r="U104" s="48"/>
      <c r="V104" s="3"/>
    </row>
    <row r="105" spans="1:22" ht="12.9" customHeight="1">
      <c r="A105" s="30" t="s">
        <v>281</v>
      </c>
      <c r="B105" s="31" t="s">
        <v>279</v>
      </c>
      <c r="C105" s="31" t="s">
        <v>22</v>
      </c>
      <c r="D105" s="32" t="s">
        <v>282</v>
      </c>
      <c r="E105" s="33">
        <v>34.4</v>
      </c>
      <c r="F105" s="34">
        <f t="shared" si="2"/>
        <v>41.62</v>
      </c>
      <c r="G105" s="35" t="s">
        <v>24</v>
      </c>
      <c r="H105" s="36">
        <v>25</v>
      </c>
      <c r="I105" s="37">
        <v>8595614703604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" customHeight="1">
      <c r="A106" s="30" t="s">
        <v>283</v>
      </c>
      <c r="B106" s="31" t="s">
        <v>279</v>
      </c>
      <c r="C106" s="31" t="s">
        <v>22</v>
      </c>
      <c r="D106" s="32" t="s">
        <v>284</v>
      </c>
      <c r="E106" s="33">
        <v>27.2</v>
      </c>
      <c r="F106" s="34">
        <f t="shared" si="2"/>
        <v>32.909999999999997</v>
      </c>
      <c r="G106" s="35" t="s">
        <v>24</v>
      </c>
      <c r="H106" s="36">
        <v>50</v>
      </c>
      <c r="I106" s="37">
        <v>8595614703659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" customHeight="1">
      <c r="A107" s="30" t="s">
        <v>285</v>
      </c>
      <c r="B107" s="31" t="s">
        <v>286</v>
      </c>
      <c r="C107" s="31" t="s">
        <v>22</v>
      </c>
      <c r="D107" s="32" t="s">
        <v>287</v>
      </c>
      <c r="E107" s="33">
        <v>31</v>
      </c>
      <c r="F107" s="34">
        <f t="shared" si="2"/>
        <v>37.51</v>
      </c>
      <c r="G107" s="35" t="s">
        <v>24</v>
      </c>
      <c r="H107" s="36">
        <v>50</v>
      </c>
      <c r="I107" s="37">
        <v>8595614703703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" customHeight="1">
      <c r="A108" s="30" t="s">
        <v>288</v>
      </c>
      <c r="B108" s="31" t="s">
        <v>286</v>
      </c>
      <c r="C108" s="31" t="s">
        <v>22</v>
      </c>
      <c r="D108" s="32" t="s">
        <v>289</v>
      </c>
      <c r="E108" s="33">
        <v>33</v>
      </c>
      <c r="F108" s="34">
        <f t="shared" si="2"/>
        <v>39.93</v>
      </c>
      <c r="G108" s="35" t="s">
        <v>24</v>
      </c>
      <c r="H108" s="36">
        <v>50</v>
      </c>
      <c r="I108" s="37">
        <v>8595614703758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" customHeight="1">
      <c r="A109" s="30" t="s">
        <v>290</v>
      </c>
      <c r="B109" s="31" t="s">
        <v>291</v>
      </c>
      <c r="C109" s="31" t="s">
        <v>22</v>
      </c>
      <c r="D109" s="32" t="s">
        <v>292</v>
      </c>
      <c r="E109" s="33">
        <v>32</v>
      </c>
      <c r="F109" s="34">
        <f t="shared" si="2"/>
        <v>38.72</v>
      </c>
      <c r="G109" s="35" t="s">
        <v>24</v>
      </c>
      <c r="H109" s="36">
        <v>50</v>
      </c>
      <c r="I109" s="37">
        <v>8595614703802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" customHeight="1">
      <c r="A110" s="30" t="s">
        <v>293</v>
      </c>
      <c r="B110" s="31" t="s">
        <v>294</v>
      </c>
      <c r="C110" s="31" t="s">
        <v>22</v>
      </c>
      <c r="D110" s="32" t="s">
        <v>295</v>
      </c>
      <c r="E110" s="33">
        <v>26.6</v>
      </c>
      <c r="F110" s="34">
        <f t="shared" si="2"/>
        <v>32.19</v>
      </c>
      <c r="G110" s="35" t="s">
        <v>24</v>
      </c>
      <c r="H110" s="36">
        <v>50</v>
      </c>
      <c r="I110" s="37">
        <v>8595614703857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" customHeight="1">
      <c r="A111" s="30" t="s">
        <v>296</v>
      </c>
      <c r="B111" s="31" t="s">
        <v>294</v>
      </c>
      <c r="C111" s="31" t="s">
        <v>22</v>
      </c>
      <c r="D111" s="32" t="s">
        <v>297</v>
      </c>
      <c r="E111" s="33">
        <v>35.6</v>
      </c>
      <c r="F111" s="34">
        <f t="shared" si="2"/>
        <v>43.08</v>
      </c>
      <c r="G111" s="35" t="s">
        <v>24</v>
      </c>
      <c r="H111" s="36">
        <v>50</v>
      </c>
      <c r="I111" s="37">
        <v>8595614703901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" customHeight="1">
      <c r="A112" s="30" t="s">
        <v>298</v>
      </c>
      <c r="B112" s="31" t="s">
        <v>294</v>
      </c>
      <c r="C112" s="31" t="s">
        <v>22</v>
      </c>
      <c r="D112" s="32" t="s">
        <v>299</v>
      </c>
      <c r="E112" s="33">
        <v>33</v>
      </c>
      <c r="F112" s="34">
        <f t="shared" si="2"/>
        <v>39.93</v>
      </c>
      <c r="G112" s="35" t="s">
        <v>24</v>
      </c>
      <c r="H112" s="36">
        <v>50</v>
      </c>
      <c r="I112" s="37">
        <v>8595614703956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" customHeight="1">
      <c r="A113" s="30" t="s">
        <v>300</v>
      </c>
      <c r="B113" s="31" t="s">
        <v>294</v>
      </c>
      <c r="C113" s="31" t="s">
        <v>22</v>
      </c>
      <c r="D113" s="32" t="s">
        <v>301</v>
      </c>
      <c r="E113" s="33">
        <v>42.3</v>
      </c>
      <c r="F113" s="34">
        <f t="shared" si="2"/>
        <v>51.18</v>
      </c>
      <c r="G113" s="35" t="s">
        <v>24</v>
      </c>
      <c r="H113" s="36">
        <v>50</v>
      </c>
      <c r="I113" s="37">
        <v>8595614704007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" customHeight="1">
      <c r="A114" s="30" t="s">
        <v>302</v>
      </c>
      <c r="B114" s="31" t="s">
        <v>294</v>
      </c>
      <c r="C114" s="31" t="s">
        <v>22</v>
      </c>
      <c r="D114" s="32" t="s">
        <v>303</v>
      </c>
      <c r="E114" s="33">
        <v>50.4</v>
      </c>
      <c r="F114" s="34">
        <f t="shared" si="2"/>
        <v>60.98</v>
      </c>
      <c r="G114" s="35" t="s">
        <v>24</v>
      </c>
      <c r="H114" s="36">
        <v>40</v>
      </c>
      <c r="I114" s="37">
        <v>8595614704052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" customHeight="1">
      <c r="A115" s="30" t="s">
        <v>304</v>
      </c>
      <c r="B115" s="31" t="s">
        <v>294</v>
      </c>
      <c r="C115" s="31" t="s">
        <v>22</v>
      </c>
      <c r="D115" s="32" t="s">
        <v>305</v>
      </c>
      <c r="E115" s="33">
        <v>52.1</v>
      </c>
      <c r="F115" s="34">
        <f t="shared" si="2"/>
        <v>63.04</v>
      </c>
      <c r="G115" s="35" t="s">
        <v>24</v>
      </c>
      <c r="H115" s="36">
        <v>40</v>
      </c>
      <c r="I115" s="64">
        <v>8595614708456</v>
      </c>
      <c r="J115" s="59"/>
      <c r="L115" s="62"/>
      <c r="M115" s="3"/>
      <c r="N115" s="3"/>
      <c r="O115" s="3"/>
      <c r="P115" s="3"/>
      <c r="Q115" s="3"/>
      <c r="R115" s="3"/>
      <c r="S115" s="3"/>
      <c r="T115" s="3"/>
      <c r="U115" s="3"/>
      <c r="V115" s="63"/>
    </row>
    <row r="116" spans="1:30" ht="12.9" customHeight="1">
      <c r="A116" s="30" t="s">
        <v>306</v>
      </c>
      <c r="B116" s="31" t="s">
        <v>307</v>
      </c>
      <c r="C116" s="31" t="s">
        <v>22</v>
      </c>
      <c r="D116" s="32" t="s">
        <v>308</v>
      </c>
      <c r="E116" s="33">
        <v>15.9</v>
      </c>
      <c r="F116" s="34">
        <f t="shared" si="2"/>
        <v>19.239999999999998</v>
      </c>
      <c r="G116" s="35" t="s">
        <v>24</v>
      </c>
      <c r="H116" s="36">
        <v>100</v>
      </c>
      <c r="I116" s="37">
        <v>8595614704106</v>
      </c>
      <c r="J116" s="59" t="s">
        <v>309</v>
      </c>
      <c r="K116" s="2"/>
    </row>
    <row r="117" spans="1:30" ht="12.9" customHeight="1">
      <c r="A117" s="30" t="s">
        <v>310</v>
      </c>
      <c r="B117" s="31" t="s">
        <v>307</v>
      </c>
      <c r="C117" s="31" t="s">
        <v>22</v>
      </c>
      <c r="D117" s="32" t="s">
        <v>311</v>
      </c>
      <c r="E117" s="33">
        <v>17.899999999999999</v>
      </c>
      <c r="F117" s="34">
        <f t="shared" si="2"/>
        <v>21.66</v>
      </c>
      <c r="G117" s="35" t="s">
        <v>24</v>
      </c>
      <c r="H117" s="36">
        <v>50</v>
      </c>
      <c r="I117" s="64">
        <v>8595614704151</v>
      </c>
      <c r="J117" s="59" t="s">
        <v>312</v>
      </c>
    </row>
    <row r="118" spans="1:30" ht="12.9" customHeight="1">
      <c r="A118" s="30" t="s">
        <v>313</v>
      </c>
      <c r="B118" s="31" t="s">
        <v>307</v>
      </c>
      <c r="C118" s="31" t="s">
        <v>22</v>
      </c>
      <c r="D118" s="32" t="s">
        <v>314</v>
      </c>
      <c r="E118" s="33">
        <v>20.3</v>
      </c>
      <c r="F118" s="34">
        <f t="shared" si="2"/>
        <v>24.56</v>
      </c>
      <c r="G118" s="35" t="s">
        <v>24</v>
      </c>
      <c r="H118" s="36">
        <v>50</v>
      </c>
      <c r="I118" s="37">
        <v>8595614704205</v>
      </c>
      <c r="J118" s="59" t="s">
        <v>315</v>
      </c>
      <c r="K118" s="3"/>
      <c r="L118" s="3"/>
      <c r="S118" s="126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</row>
    <row r="119" spans="1:30" ht="12.9" customHeight="1">
      <c r="A119" s="30" t="s">
        <v>316</v>
      </c>
      <c r="B119" s="31" t="s">
        <v>307</v>
      </c>
      <c r="C119" s="31" t="s">
        <v>22</v>
      </c>
      <c r="D119" s="32" t="s">
        <v>317</v>
      </c>
      <c r="E119" s="33">
        <v>23.3</v>
      </c>
      <c r="F119" s="34">
        <f t="shared" si="2"/>
        <v>28.19</v>
      </c>
      <c r="G119" s="35" t="s">
        <v>24</v>
      </c>
      <c r="H119" s="36">
        <v>50</v>
      </c>
      <c r="I119" s="37">
        <v>8595614704250</v>
      </c>
      <c r="J119" s="59" t="s">
        <v>318</v>
      </c>
      <c r="K119" s="65"/>
      <c r="L119" s="65"/>
    </row>
    <row r="120" spans="1:30" ht="12.9" customHeight="1">
      <c r="A120" s="30" t="s">
        <v>319</v>
      </c>
      <c r="B120" s="31" t="s">
        <v>307</v>
      </c>
      <c r="C120" s="31" t="s">
        <v>22</v>
      </c>
      <c r="D120" s="32" t="s">
        <v>320</v>
      </c>
      <c r="E120" s="33">
        <v>26</v>
      </c>
      <c r="F120" s="34">
        <f t="shared" si="2"/>
        <v>31.46</v>
      </c>
      <c r="G120" s="35" t="s">
        <v>24</v>
      </c>
      <c r="H120" s="36">
        <v>50</v>
      </c>
      <c r="I120" s="64">
        <v>8595614708807</v>
      </c>
      <c r="J120" s="59" t="s">
        <v>321</v>
      </c>
      <c r="M120" s="24"/>
      <c r="N120" s="25"/>
      <c r="O120" s="25"/>
      <c r="P120" s="26"/>
      <c r="Q120" s="27"/>
      <c r="R120" s="29"/>
      <c r="S120" s="24"/>
      <c r="T120" s="25"/>
      <c r="U120" s="25"/>
      <c r="V120" s="26"/>
      <c r="W120" s="27"/>
    </row>
    <row r="121" spans="1:30" ht="12.9" customHeight="1">
      <c r="A121" s="30" t="s">
        <v>322</v>
      </c>
      <c r="B121" s="31" t="s">
        <v>323</v>
      </c>
      <c r="C121" s="31" t="s">
        <v>22</v>
      </c>
      <c r="D121" s="32" t="s">
        <v>324</v>
      </c>
      <c r="E121" s="33">
        <v>25</v>
      </c>
      <c r="F121" s="34">
        <f t="shared" si="2"/>
        <v>30.25</v>
      </c>
      <c r="G121" s="35" t="s">
        <v>24</v>
      </c>
      <c r="H121" s="36">
        <v>50</v>
      </c>
      <c r="I121" s="64">
        <v>8595614704304</v>
      </c>
      <c r="J121" s="59" t="s">
        <v>325</v>
      </c>
      <c r="R121" s="41"/>
    </row>
    <row r="122" spans="1:30" ht="12.9" customHeight="1">
      <c r="A122" s="30" t="s">
        <v>326</v>
      </c>
      <c r="B122" s="31" t="s">
        <v>327</v>
      </c>
      <c r="C122" s="31" t="s">
        <v>22</v>
      </c>
      <c r="D122" s="32" t="s">
        <v>328</v>
      </c>
      <c r="E122" s="33">
        <v>2.8</v>
      </c>
      <c r="F122" s="34">
        <f t="shared" si="2"/>
        <v>3.39</v>
      </c>
      <c r="G122" s="35" t="s">
        <v>24</v>
      </c>
      <c r="H122" s="36">
        <v>100</v>
      </c>
      <c r="I122" s="64">
        <v>8595614770354</v>
      </c>
      <c r="J122" s="59" t="s">
        <v>329</v>
      </c>
      <c r="R122" s="41"/>
    </row>
    <row r="123" spans="1:30" ht="12.9" customHeight="1">
      <c r="A123" s="30" t="s">
        <v>330</v>
      </c>
      <c r="B123" s="31" t="s">
        <v>331</v>
      </c>
      <c r="C123" s="31" t="s">
        <v>22</v>
      </c>
      <c r="D123" s="32" t="s">
        <v>332</v>
      </c>
      <c r="E123" s="33">
        <v>3.3</v>
      </c>
      <c r="F123" s="34">
        <f t="shared" si="2"/>
        <v>3.99</v>
      </c>
      <c r="G123" s="35" t="s">
        <v>24</v>
      </c>
      <c r="H123" s="36">
        <v>100</v>
      </c>
      <c r="I123" s="64">
        <v>8595614770507</v>
      </c>
      <c r="J123" s="59" t="s">
        <v>329</v>
      </c>
      <c r="R123" s="41"/>
    </row>
    <row r="124" spans="1:30" ht="12.9" customHeight="1">
      <c r="A124" s="30" t="s">
        <v>333</v>
      </c>
      <c r="B124" s="31" t="s">
        <v>334</v>
      </c>
      <c r="C124" s="31" t="s">
        <v>335</v>
      </c>
      <c r="D124" s="32" t="s">
        <v>336</v>
      </c>
      <c r="E124" s="33">
        <v>2</v>
      </c>
      <c r="F124" s="34">
        <f t="shared" si="2"/>
        <v>2.42</v>
      </c>
      <c r="G124" s="35" t="s">
        <v>24</v>
      </c>
      <c r="H124" s="36">
        <v>100</v>
      </c>
      <c r="I124" s="64">
        <v>8595614760904</v>
      </c>
      <c r="J124" s="59"/>
      <c r="R124" s="41"/>
    </row>
    <row r="125" spans="1:30" ht="12.9" customHeight="1">
      <c r="A125" s="30" t="s">
        <v>337</v>
      </c>
      <c r="B125" s="31" t="s">
        <v>334</v>
      </c>
      <c r="C125" s="31" t="s">
        <v>335</v>
      </c>
      <c r="D125" s="32" t="s">
        <v>338</v>
      </c>
      <c r="E125" s="33">
        <v>3</v>
      </c>
      <c r="F125" s="34">
        <f t="shared" si="2"/>
        <v>3.63</v>
      </c>
      <c r="G125" s="35" t="s">
        <v>24</v>
      </c>
      <c r="H125" s="36">
        <v>50</v>
      </c>
      <c r="I125" s="64">
        <v>8595614760959</v>
      </c>
      <c r="J125" s="59"/>
      <c r="R125" s="41"/>
    </row>
    <row r="126" spans="1:30" ht="12.9" customHeight="1">
      <c r="A126" s="30" t="s">
        <v>339</v>
      </c>
      <c r="B126" s="31" t="s">
        <v>340</v>
      </c>
      <c r="C126" s="31" t="s">
        <v>335</v>
      </c>
      <c r="D126" s="32" t="s">
        <v>341</v>
      </c>
      <c r="E126" s="33">
        <v>1.6</v>
      </c>
      <c r="F126" s="34">
        <f t="shared" si="2"/>
        <v>1.94</v>
      </c>
      <c r="G126" s="35" t="s">
        <v>24</v>
      </c>
      <c r="H126" s="36">
        <v>100</v>
      </c>
      <c r="I126" s="64">
        <v>8595614770477</v>
      </c>
      <c r="J126" s="59"/>
      <c r="R126" s="41"/>
    </row>
    <row r="127" spans="1:30" ht="12.9" customHeight="1">
      <c r="A127" s="30" t="s">
        <v>342</v>
      </c>
      <c r="B127" s="31" t="s">
        <v>340</v>
      </c>
      <c r="C127" s="31" t="s">
        <v>335</v>
      </c>
      <c r="D127" s="32" t="s">
        <v>343</v>
      </c>
      <c r="E127" s="33">
        <v>1.8</v>
      </c>
      <c r="F127" s="34">
        <f t="shared" si="2"/>
        <v>2.1800000000000002</v>
      </c>
      <c r="G127" s="35" t="s">
        <v>24</v>
      </c>
      <c r="H127" s="36">
        <v>100</v>
      </c>
      <c r="I127" s="64">
        <v>8595614770620</v>
      </c>
      <c r="J127" s="59"/>
      <c r="R127" s="41"/>
    </row>
    <row r="128" spans="1:30" ht="12.9" customHeight="1">
      <c r="A128" s="30" t="s">
        <v>344</v>
      </c>
      <c r="B128" s="31" t="s">
        <v>345</v>
      </c>
      <c r="C128" s="31" t="s">
        <v>335</v>
      </c>
      <c r="D128" s="32" t="s">
        <v>346</v>
      </c>
      <c r="E128" s="33">
        <v>3</v>
      </c>
      <c r="F128" s="34">
        <f t="shared" si="2"/>
        <v>3.63</v>
      </c>
      <c r="G128" s="35" t="s">
        <v>24</v>
      </c>
      <c r="H128" s="36">
        <v>50</v>
      </c>
      <c r="I128" s="37">
        <v>8595614761000</v>
      </c>
      <c r="J128" s="59"/>
      <c r="R128" s="41"/>
    </row>
    <row r="129" spans="1:18" ht="12.9" customHeight="1">
      <c r="A129" s="30" t="s">
        <v>347</v>
      </c>
      <c r="B129" s="31" t="s">
        <v>348</v>
      </c>
      <c r="C129" s="31" t="s">
        <v>349</v>
      </c>
      <c r="D129" s="32" t="s">
        <v>350</v>
      </c>
      <c r="E129" s="33">
        <v>18</v>
      </c>
      <c r="F129" s="34">
        <f t="shared" si="2"/>
        <v>21.78</v>
      </c>
      <c r="G129" s="35" t="s">
        <v>24</v>
      </c>
      <c r="H129" s="36">
        <v>25</v>
      </c>
      <c r="I129" s="37">
        <v>8595614704359</v>
      </c>
      <c r="J129" s="59"/>
      <c r="R129" s="41"/>
    </row>
    <row r="130" spans="1:18" ht="12.9" customHeight="1">
      <c r="A130" s="30" t="s">
        <v>351</v>
      </c>
      <c r="B130" s="31" t="s">
        <v>352</v>
      </c>
      <c r="C130" s="31" t="s">
        <v>335</v>
      </c>
      <c r="D130" s="32" t="s">
        <v>353</v>
      </c>
      <c r="E130" s="33">
        <v>7</v>
      </c>
      <c r="F130" s="34">
        <f t="shared" si="2"/>
        <v>8.4700000000000006</v>
      </c>
      <c r="G130" s="35" t="s">
        <v>24</v>
      </c>
      <c r="H130" s="36">
        <v>20</v>
      </c>
      <c r="I130" s="37">
        <v>8595614761055</v>
      </c>
      <c r="J130" s="59"/>
      <c r="R130" s="41"/>
    </row>
    <row r="131" spans="1:18" ht="12.9" customHeight="1">
      <c r="A131" s="30" t="s">
        <v>354</v>
      </c>
      <c r="B131" s="31" t="s">
        <v>355</v>
      </c>
      <c r="C131" s="31" t="s">
        <v>335</v>
      </c>
      <c r="D131" s="32" t="s">
        <v>356</v>
      </c>
      <c r="E131" s="33">
        <v>3.6</v>
      </c>
      <c r="F131" s="34">
        <f t="shared" si="2"/>
        <v>4.3600000000000003</v>
      </c>
      <c r="G131" s="35" t="s">
        <v>24</v>
      </c>
      <c r="H131" s="36">
        <v>50</v>
      </c>
      <c r="I131" s="64">
        <v>8595614761109</v>
      </c>
      <c r="J131" s="59"/>
      <c r="R131" s="41"/>
    </row>
    <row r="132" spans="1:18" ht="12.9" customHeight="1">
      <c r="A132" s="30" t="s">
        <v>357</v>
      </c>
      <c r="B132" s="31" t="s">
        <v>348</v>
      </c>
      <c r="C132" s="31" t="s">
        <v>358</v>
      </c>
      <c r="D132" s="32" t="s">
        <v>359</v>
      </c>
      <c r="E132" s="33">
        <v>18</v>
      </c>
      <c r="F132" s="34">
        <f t="shared" si="2"/>
        <v>21.78</v>
      </c>
      <c r="G132" s="35" t="s">
        <v>24</v>
      </c>
      <c r="H132" s="36">
        <v>10</v>
      </c>
      <c r="I132" s="37">
        <v>8595614708357</v>
      </c>
      <c r="J132" s="59"/>
      <c r="R132" s="41"/>
    </row>
    <row r="133" spans="1:18" ht="12.9" customHeight="1">
      <c r="A133" s="30" t="s">
        <v>360</v>
      </c>
      <c r="B133" s="31" t="s">
        <v>361</v>
      </c>
      <c r="C133" s="31" t="s">
        <v>335</v>
      </c>
      <c r="D133" s="32" t="s">
        <v>362</v>
      </c>
      <c r="E133" s="33">
        <v>9</v>
      </c>
      <c r="F133" s="34">
        <f t="shared" si="2"/>
        <v>10.89</v>
      </c>
      <c r="G133" s="35" t="s">
        <v>24</v>
      </c>
      <c r="H133" s="36">
        <v>10</v>
      </c>
      <c r="I133" s="37">
        <v>8595614708401</v>
      </c>
      <c r="J133" s="59"/>
      <c r="R133" s="41"/>
    </row>
    <row r="134" spans="1:18" ht="12.9" customHeight="1">
      <c r="A134" s="30" t="s">
        <v>363</v>
      </c>
      <c r="B134" s="31" t="s">
        <v>364</v>
      </c>
      <c r="C134" s="31" t="s">
        <v>22</v>
      </c>
      <c r="D134" s="32" t="s">
        <v>365</v>
      </c>
      <c r="E134" s="33">
        <v>18.7</v>
      </c>
      <c r="F134" s="34">
        <f t="shared" si="2"/>
        <v>22.63</v>
      </c>
      <c r="G134" s="35" t="s">
        <v>24</v>
      </c>
      <c r="H134" s="36">
        <v>50</v>
      </c>
      <c r="I134" s="37">
        <v>8595614704403</v>
      </c>
      <c r="J134" s="66"/>
      <c r="R134" s="41"/>
    </row>
    <row r="135" spans="1:18" ht="12.9" customHeight="1">
      <c r="A135" s="30" t="s">
        <v>366</v>
      </c>
      <c r="B135" s="31" t="s">
        <v>364</v>
      </c>
      <c r="C135" s="31" t="s">
        <v>22</v>
      </c>
      <c r="D135" s="32" t="s">
        <v>367</v>
      </c>
      <c r="E135" s="33">
        <v>25.8</v>
      </c>
      <c r="F135" s="34">
        <f t="shared" si="2"/>
        <v>31.22</v>
      </c>
      <c r="G135" s="35" t="s">
        <v>24</v>
      </c>
      <c r="H135" s="36">
        <v>50</v>
      </c>
      <c r="I135" s="37">
        <v>8595614704458</v>
      </c>
      <c r="J135" s="66"/>
      <c r="R135" s="41"/>
    </row>
    <row r="136" spans="1:18" ht="12.9" customHeight="1">
      <c r="A136" s="30" t="s">
        <v>368</v>
      </c>
      <c r="B136" s="31" t="s">
        <v>364</v>
      </c>
      <c r="C136" s="31" t="s">
        <v>22</v>
      </c>
      <c r="D136" s="32" t="s">
        <v>369</v>
      </c>
      <c r="E136" s="33">
        <v>23.8</v>
      </c>
      <c r="F136" s="34">
        <f t="shared" si="2"/>
        <v>28.8</v>
      </c>
      <c r="G136" s="35" t="s">
        <v>24</v>
      </c>
      <c r="H136" s="36">
        <v>50</v>
      </c>
      <c r="I136" s="37">
        <v>8595614704502</v>
      </c>
      <c r="J136" s="66"/>
      <c r="R136" s="41"/>
    </row>
    <row r="137" spans="1:18" ht="12.9" customHeight="1">
      <c r="A137" s="30" t="s">
        <v>370</v>
      </c>
      <c r="B137" s="31" t="s">
        <v>371</v>
      </c>
      <c r="C137" s="31" t="s">
        <v>22</v>
      </c>
      <c r="D137" s="32" t="s">
        <v>372</v>
      </c>
      <c r="E137" s="33">
        <v>13.6</v>
      </c>
      <c r="F137" s="34">
        <f t="shared" si="2"/>
        <v>16.46</v>
      </c>
      <c r="G137" s="35" t="s">
        <v>24</v>
      </c>
      <c r="H137" s="36">
        <v>100</v>
      </c>
      <c r="I137" s="37">
        <v>8595614704557</v>
      </c>
      <c r="J137" s="66"/>
      <c r="R137" s="41"/>
    </row>
    <row r="138" spans="1:18" ht="12.9" customHeight="1">
      <c r="A138" s="30" t="s">
        <v>373</v>
      </c>
      <c r="B138" s="31" t="s">
        <v>371</v>
      </c>
      <c r="C138" s="31" t="s">
        <v>22</v>
      </c>
      <c r="D138" s="32" t="s">
        <v>374</v>
      </c>
      <c r="E138" s="33">
        <v>14.4</v>
      </c>
      <c r="F138" s="34">
        <f t="shared" si="2"/>
        <v>17.420000000000002</v>
      </c>
      <c r="G138" s="35" t="s">
        <v>24</v>
      </c>
      <c r="H138" s="36">
        <v>100</v>
      </c>
      <c r="I138" s="64">
        <v>8595614709309</v>
      </c>
      <c r="J138" s="66"/>
      <c r="R138" s="41"/>
    </row>
    <row r="139" spans="1:18" ht="12.9" customHeight="1">
      <c r="A139" s="30" t="s">
        <v>375</v>
      </c>
      <c r="B139" s="31" t="s">
        <v>376</v>
      </c>
      <c r="C139" s="31" t="s">
        <v>22</v>
      </c>
      <c r="D139" s="32" t="s">
        <v>377</v>
      </c>
      <c r="E139" s="33">
        <v>30.5</v>
      </c>
      <c r="F139" s="34">
        <f t="shared" si="2"/>
        <v>36.909999999999997</v>
      </c>
      <c r="G139" s="35" t="s">
        <v>24</v>
      </c>
      <c r="H139" s="36">
        <v>100</v>
      </c>
      <c r="I139" s="64">
        <v>8595614704601</v>
      </c>
      <c r="J139" s="66"/>
      <c r="R139" s="41"/>
    </row>
    <row r="140" spans="1:18" ht="12.9" customHeight="1">
      <c r="A140" s="30" t="s">
        <v>378</v>
      </c>
      <c r="B140" s="31" t="s">
        <v>246</v>
      </c>
      <c r="C140" s="31" t="s">
        <v>22</v>
      </c>
      <c r="D140" s="32" t="s">
        <v>379</v>
      </c>
      <c r="E140" s="33">
        <v>18</v>
      </c>
      <c r="F140" s="34">
        <f t="shared" si="2"/>
        <v>21.78</v>
      </c>
      <c r="G140" s="35" t="s">
        <v>24</v>
      </c>
      <c r="H140" s="36">
        <v>100</v>
      </c>
      <c r="I140" s="37">
        <v>8595614770156</v>
      </c>
      <c r="J140" s="66"/>
      <c r="R140" s="41"/>
    </row>
    <row r="141" spans="1:18" ht="12.9" customHeight="1">
      <c r="A141" s="30" t="s">
        <v>380</v>
      </c>
      <c r="B141" s="31" t="s">
        <v>246</v>
      </c>
      <c r="C141" s="31" t="s">
        <v>22</v>
      </c>
      <c r="D141" s="32" t="s">
        <v>381</v>
      </c>
      <c r="E141" s="33">
        <v>15.8</v>
      </c>
      <c r="F141" s="34">
        <f t="shared" si="2"/>
        <v>19.12</v>
      </c>
      <c r="G141" s="35" t="s">
        <v>24</v>
      </c>
      <c r="H141" s="36">
        <v>100</v>
      </c>
      <c r="I141" s="64">
        <v>8595614704656</v>
      </c>
      <c r="J141" s="66"/>
      <c r="R141" s="41"/>
    </row>
    <row r="142" spans="1:18" ht="12.9" customHeight="1">
      <c r="A142" s="30" t="s">
        <v>382</v>
      </c>
      <c r="B142" s="31" t="s">
        <v>383</v>
      </c>
      <c r="C142" s="31" t="s">
        <v>22</v>
      </c>
      <c r="D142" s="32" t="s">
        <v>384</v>
      </c>
      <c r="E142" s="33">
        <v>12.6</v>
      </c>
      <c r="F142" s="34">
        <f t="shared" si="2"/>
        <v>15.25</v>
      </c>
      <c r="G142" s="35" t="s">
        <v>24</v>
      </c>
      <c r="H142" s="36">
        <v>100</v>
      </c>
      <c r="I142" s="64">
        <v>8595614704700</v>
      </c>
      <c r="J142" s="31"/>
      <c r="R142" s="41"/>
    </row>
    <row r="143" spans="1:18" ht="12.9" customHeight="1">
      <c r="A143" s="30" t="s">
        <v>385</v>
      </c>
      <c r="B143" s="31" t="s">
        <v>307</v>
      </c>
      <c r="C143" s="31" t="s">
        <v>261</v>
      </c>
      <c r="D143" s="32" t="s">
        <v>386</v>
      </c>
      <c r="E143" s="33">
        <v>20.5</v>
      </c>
      <c r="F143" s="34">
        <f t="shared" si="2"/>
        <v>24.81</v>
      </c>
      <c r="G143" s="35" t="s">
        <v>24</v>
      </c>
      <c r="H143" s="36">
        <v>20</v>
      </c>
      <c r="I143" s="64">
        <v>8595614709859</v>
      </c>
      <c r="J143" s="59" t="s">
        <v>263</v>
      </c>
      <c r="R143" s="41"/>
    </row>
    <row r="144" spans="1:18" ht="12.9" customHeight="1">
      <c r="A144" s="30" t="s">
        <v>387</v>
      </c>
      <c r="B144" s="31" t="s">
        <v>307</v>
      </c>
      <c r="C144" s="31" t="s">
        <v>261</v>
      </c>
      <c r="D144" s="32" t="s">
        <v>388</v>
      </c>
      <c r="E144" s="33">
        <v>21</v>
      </c>
      <c r="F144" s="34">
        <f t="shared" si="2"/>
        <v>25.41</v>
      </c>
      <c r="G144" s="35" t="s">
        <v>24</v>
      </c>
      <c r="H144" s="36">
        <v>20</v>
      </c>
      <c r="I144" s="64">
        <v>8595614709903</v>
      </c>
      <c r="J144" s="59" t="s">
        <v>263</v>
      </c>
      <c r="R144" s="41"/>
    </row>
    <row r="145" spans="1:18" ht="12.9" customHeight="1">
      <c r="A145" s="30" t="s">
        <v>389</v>
      </c>
      <c r="B145" s="31" t="s">
        <v>307</v>
      </c>
      <c r="C145" s="31" t="s">
        <v>261</v>
      </c>
      <c r="D145" s="32" t="s">
        <v>390</v>
      </c>
      <c r="E145" s="33">
        <v>21.5</v>
      </c>
      <c r="F145" s="34">
        <f t="shared" si="2"/>
        <v>26.02</v>
      </c>
      <c r="G145" s="35" t="s">
        <v>24</v>
      </c>
      <c r="H145" s="36">
        <v>20</v>
      </c>
      <c r="I145" s="64">
        <v>8595614709958</v>
      </c>
      <c r="J145" s="59" t="s">
        <v>263</v>
      </c>
      <c r="R145" s="41"/>
    </row>
    <row r="146" spans="1:18" ht="12.9" customHeight="1">
      <c r="A146" s="30" t="s">
        <v>391</v>
      </c>
      <c r="B146" s="31" t="s">
        <v>307</v>
      </c>
      <c r="C146" s="31" t="s">
        <v>261</v>
      </c>
      <c r="D146" s="32" t="s">
        <v>392</v>
      </c>
      <c r="E146" s="33">
        <v>21.5</v>
      </c>
      <c r="F146" s="34">
        <f t="shared" si="2"/>
        <v>26.02</v>
      </c>
      <c r="G146" s="35" t="s">
        <v>24</v>
      </c>
      <c r="H146" s="36">
        <v>20</v>
      </c>
      <c r="I146" s="64">
        <v>8595614710053</v>
      </c>
      <c r="J146" s="59" t="s">
        <v>263</v>
      </c>
      <c r="R146" s="41"/>
    </row>
    <row r="147" spans="1:18" ht="12.9" customHeight="1">
      <c r="A147" s="30" t="s">
        <v>393</v>
      </c>
      <c r="B147" s="31" t="s">
        <v>307</v>
      </c>
      <c r="C147" s="31" t="s">
        <v>261</v>
      </c>
      <c r="D147" s="32" t="s">
        <v>394</v>
      </c>
      <c r="E147" s="33">
        <v>22</v>
      </c>
      <c r="F147" s="34">
        <f t="shared" si="2"/>
        <v>26.62</v>
      </c>
      <c r="G147" s="35" t="s">
        <v>24</v>
      </c>
      <c r="H147" s="36">
        <v>20</v>
      </c>
      <c r="I147" s="64">
        <v>8595614710107</v>
      </c>
      <c r="J147" s="59" t="s">
        <v>263</v>
      </c>
      <c r="R147" s="41"/>
    </row>
    <row r="148" spans="1:18" ht="12.9" customHeight="1">
      <c r="A148" s="30" t="s">
        <v>395</v>
      </c>
      <c r="B148" s="31" t="s">
        <v>307</v>
      </c>
      <c r="C148" s="31" t="s">
        <v>261</v>
      </c>
      <c r="D148" s="32" t="s">
        <v>396</v>
      </c>
      <c r="E148" s="33">
        <v>22.5</v>
      </c>
      <c r="F148" s="34">
        <f t="shared" si="2"/>
        <v>27.23</v>
      </c>
      <c r="G148" s="35" t="s">
        <v>24</v>
      </c>
      <c r="H148" s="36">
        <v>20</v>
      </c>
      <c r="I148" s="64">
        <v>8595614710152</v>
      </c>
      <c r="J148" s="59" t="s">
        <v>263</v>
      </c>
      <c r="R148" s="41"/>
    </row>
    <row r="149" spans="1:18" ht="12.9" customHeight="1">
      <c r="A149" s="30" t="s">
        <v>397</v>
      </c>
      <c r="B149" s="31" t="s">
        <v>398</v>
      </c>
      <c r="C149" s="31" t="s">
        <v>22</v>
      </c>
      <c r="D149" s="32" t="s">
        <v>399</v>
      </c>
      <c r="E149" s="33">
        <v>29</v>
      </c>
      <c r="F149" s="34">
        <f t="shared" ref="F149:F162" si="3">ROUND(E149*$N$3,2)</f>
        <v>35.090000000000003</v>
      </c>
      <c r="G149" s="35" t="s">
        <v>24</v>
      </c>
      <c r="H149" s="36">
        <v>50</v>
      </c>
      <c r="I149" s="37">
        <v>8595614704755</v>
      </c>
      <c r="J149" s="31"/>
      <c r="R149" s="41"/>
    </row>
    <row r="150" spans="1:18" ht="12.9" customHeight="1">
      <c r="A150" s="30" t="s">
        <v>400</v>
      </c>
      <c r="B150" s="31" t="s">
        <v>398</v>
      </c>
      <c r="C150" s="31" t="s">
        <v>22</v>
      </c>
      <c r="D150" s="32" t="s">
        <v>401</v>
      </c>
      <c r="E150" s="33">
        <v>32</v>
      </c>
      <c r="F150" s="34">
        <f t="shared" si="3"/>
        <v>38.72</v>
      </c>
      <c r="G150" s="35" t="s">
        <v>24</v>
      </c>
      <c r="H150" s="36">
        <v>50</v>
      </c>
      <c r="I150" s="37">
        <v>8595614704809</v>
      </c>
      <c r="J150" s="31"/>
      <c r="R150" s="41"/>
    </row>
    <row r="151" spans="1:18" ht="12.9" customHeight="1">
      <c r="A151" s="30" t="s">
        <v>402</v>
      </c>
      <c r="B151" s="31" t="s">
        <v>398</v>
      </c>
      <c r="C151" s="31" t="s">
        <v>22</v>
      </c>
      <c r="D151" s="32" t="s">
        <v>403</v>
      </c>
      <c r="E151" s="33">
        <v>35</v>
      </c>
      <c r="F151" s="34">
        <f t="shared" si="3"/>
        <v>42.35</v>
      </c>
      <c r="G151" s="35" t="s">
        <v>24</v>
      </c>
      <c r="H151" s="36">
        <v>50</v>
      </c>
      <c r="I151" s="37">
        <v>8595614704854</v>
      </c>
      <c r="J151" s="31"/>
      <c r="R151" s="41"/>
    </row>
    <row r="152" spans="1:18" ht="12.9" customHeight="1">
      <c r="A152" s="30" t="s">
        <v>404</v>
      </c>
      <c r="B152" s="31" t="s">
        <v>398</v>
      </c>
      <c r="C152" s="31" t="s">
        <v>22</v>
      </c>
      <c r="D152" s="32" t="s">
        <v>405</v>
      </c>
      <c r="E152" s="33">
        <v>22.9</v>
      </c>
      <c r="F152" s="34">
        <f t="shared" si="3"/>
        <v>27.71</v>
      </c>
      <c r="G152" s="35" t="s">
        <v>24</v>
      </c>
      <c r="H152" s="36">
        <v>100</v>
      </c>
      <c r="I152" s="37">
        <v>8595614704908</v>
      </c>
      <c r="J152" s="67" t="s">
        <v>406</v>
      </c>
      <c r="R152" s="41"/>
    </row>
    <row r="153" spans="1:18" ht="12.9" customHeight="1">
      <c r="A153" s="30" t="s">
        <v>407</v>
      </c>
      <c r="B153" s="31" t="s">
        <v>398</v>
      </c>
      <c r="C153" s="31" t="s">
        <v>22</v>
      </c>
      <c r="D153" s="32" t="s">
        <v>408</v>
      </c>
      <c r="E153" s="33">
        <v>22.9</v>
      </c>
      <c r="F153" s="34">
        <f t="shared" si="3"/>
        <v>27.71</v>
      </c>
      <c r="G153" s="35" t="s">
        <v>24</v>
      </c>
      <c r="H153" s="36">
        <v>50</v>
      </c>
      <c r="I153" s="68">
        <v>8595614704953</v>
      </c>
      <c r="J153" s="67" t="s">
        <v>312</v>
      </c>
      <c r="R153" s="41"/>
    </row>
    <row r="154" spans="1:18" ht="12.9" customHeight="1">
      <c r="A154" s="30" t="s">
        <v>409</v>
      </c>
      <c r="B154" s="31" t="s">
        <v>398</v>
      </c>
      <c r="C154" s="31" t="s">
        <v>22</v>
      </c>
      <c r="D154" s="32" t="s">
        <v>410</v>
      </c>
      <c r="E154" s="33">
        <v>25.3</v>
      </c>
      <c r="F154" s="34">
        <f t="shared" si="3"/>
        <v>30.61</v>
      </c>
      <c r="G154" s="35" t="s">
        <v>24</v>
      </c>
      <c r="H154" s="36">
        <v>50</v>
      </c>
      <c r="I154" s="37">
        <v>8595614705004</v>
      </c>
      <c r="J154" s="67" t="s">
        <v>315</v>
      </c>
      <c r="R154" s="41"/>
    </row>
    <row r="155" spans="1:18" ht="12.9" customHeight="1">
      <c r="A155" s="30" t="s">
        <v>411</v>
      </c>
      <c r="B155" s="31" t="s">
        <v>398</v>
      </c>
      <c r="C155" s="31" t="s">
        <v>22</v>
      </c>
      <c r="D155" s="32" t="s">
        <v>412</v>
      </c>
      <c r="E155" s="33">
        <v>29.8</v>
      </c>
      <c r="F155" s="34">
        <f t="shared" si="3"/>
        <v>36.06</v>
      </c>
      <c r="G155" s="35" t="s">
        <v>24</v>
      </c>
      <c r="H155" s="36">
        <v>50</v>
      </c>
      <c r="I155" s="37">
        <v>8595614705059</v>
      </c>
      <c r="J155" s="67" t="s">
        <v>413</v>
      </c>
      <c r="R155" s="41"/>
    </row>
    <row r="156" spans="1:18" ht="12.9" customHeight="1">
      <c r="A156" s="30" t="s">
        <v>414</v>
      </c>
      <c r="B156" s="31" t="s">
        <v>398</v>
      </c>
      <c r="C156" s="31" t="s">
        <v>22</v>
      </c>
      <c r="D156" s="32" t="s">
        <v>415</v>
      </c>
      <c r="E156" s="33">
        <v>32</v>
      </c>
      <c r="F156" s="34">
        <f t="shared" si="3"/>
        <v>38.72</v>
      </c>
      <c r="G156" s="35" t="s">
        <v>24</v>
      </c>
      <c r="H156" s="36">
        <v>50</v>
      </c>
      <c r="I156" s="37">
        <v>8595614705103</v>
      </c>
      <c r="J156" s="67" t="s">
        <v>416</v>
      </c>
      <c r="R156" s="41"/>
    </row>
    <row r="157" spans="1:18" ht="12.9" customHeight="1">
      <c r="A157" s="30" t="s">
        <v>417</v>
      </c>
      <c r="B157" s="31" t="s">
        <v>398</v>
      </c>
      <c r="C157" s="31" t="s">
        <v>22</v>
      </c>
      <c r="D157" s="32" t="s">
        <v>418</v>
      </c>
      <c r="E157" s="33">
        <v>36</v>
      </c>
      <c r="F157" s="34">
        <f t="shared" si="3"/>
        <v>43.56</v>
      </c>
      <c r="G157" s="35" t="s">
        <v>24</v>
      </c>
      <c r="H157" s="36">
        <v>50</v>
      </c>
      <c r="I157" s="37">
        <v>8595614708852</v>
      </c>
      <c r="J157" s="67" t="s">
        <v>419</v>
      </c>
      <c r="R157" s="41"/>
    </row>
    <row r="158" spans="1:18" ht="12.9" customHeight="1">
      <c r="A158" s="30" t="s">
        <v>420</v>
      </c>
      <c r="B158" s="31" t="s">
        <v>398</v>
      </c>
      <c r="C158" s="31" t="s">
        <v>22</v>
      </c>
      <c r="D158" s="32" t="s">
        <v>421</v>
      </c>
      <c r="E158" s="33">
        <v>25.8</v>
      </c>
      <c r="F158" s="34">
        <f t="shared" si="3"/>
        <v>31.22</v>
      </c>
      <c r="G158" s="35" t="s">
        <v>24</v>
      </c>
      <c r="H158" s="36">
        <v>100</v>
      </c>
      <c r="I158" s="37">
        <v>8595614705950</v>
      </c>
      <c r="J158" s="38"/>
      <c r="R158" s="41"/>
    </row>
    <row r="159" spans="1:18" ht="12.9" customHeight="1">
      <c r="A159" s="30" t="s">
        <v>422</v>
      </c>
      <c r="B159" s="31" t="s">
        <v>398</v>
      </c>
      <c r="C159" s="31" t="s">
        <v>22</v>
      </c>
      <c r="D159" s="32" t="s">
        <v>423</v>
      </c>
      <c r="E159" s="33">
        <v>27.5</v>
      </c>
      <c r="F159" s="34">
        <f t="shared" si="3"/>
        <v>33.28</v>
      </c>
      <c r="G159" s="35" t="s">
        <v>24</v>
      </c>
      <c r="H159" s="36">
        <v>50</v>
      </c>
      <c r="I159" s="37">
        <v>8595614705158</v>
      </c>
      <c r="J159" s="67" t="s">
        <v>309</v>
      </c>
      <c r="R159" s="41"/>
    </row>
    <row r="160" spans="1:18" ht="12.9" customHeight="1">
      <c r="A160" s="30" t="s">
        <v>424</v>
      </c>
      <c r="B160" s="31" t="s">
        <v>425</v>
      </c>
      <c r="C160" s="31" t="s">
        <v>22</v>
      </c>
      <c r="D160" s="32" t="s">
        <v>426</v>
      </c>
      <c r="E160" s="33">
        <v>27.5</v>
      </c>
      <c r="F160" s="34">
        <f t="shared" si="3"/>
        <v>33.28</v>
      </c>
      <c r="G160" s="35" t="s">
        <v>24</v>
      </c>
      <c r="H160" s="36">
        <v>50</v>
      </c>
      <c r="I160" s="37">
        <v>8595614705202</v>
      </c>
      <c r="J160" s="38"/>
      <c r="R160" s="41"/>
    </row>
    <row r="161" spans="1:18" ht="12.9" customHeight="1">
      <c r="A161" s="30" t="s">
        <v>427</v>
      </c>
      <c r="B161" s="31" t="s">
        <v>428</v>
      </c>
      <c r="C161" s="31" t="s">
        <v>22</v>
      </c>
      <c r="D161" s="32" t="s">
        <v>429</v>
      </c>
      <c r="E161" s="33">
        <v>27</v>
      </c>
      <c r="F161" s="34">
        <f t="shared" si="3"/>
        <v>32.67</v>
      </c>
      <c r="G161" s="35" t="s">
        <v>24</v>
      </c>
      <c r="H161" s="69">
        <v>50</v>
      </c>
      <c r="I161" s="37">
        <v>8595614705257</v>
      </c>
      <c r="J161" s="38"/>
    </row>
    <row r="162" spans="1:18" ht="12.9" customHeight="1">
      <c r="A162" s="30" t="s">
        <v>430</v>
      </c>
      <c r="B162" s="31" t="s">
        <v>431</v>
      </c>
      <c r="C162" s="31" t="s">
        <v>22</v>
      </c>
      <c r="D162" s="32" t="s">
        <v>432</v>
      </c>
      <c r="E162" s="33">
        <v>32.799999999999997</v>
      </c>
      <c r="F162" s="34">
        <f t="shared" si="3"/>
        <v>39.69</v>
      </c>
      <c r="G162" s="35" t="s">
        <v>24</v>
      </c>
      <c r="H162" s="69">
        <v>50</v>
      </c>
      <c r="I162" s="37">
        <v>8595614710459</v>
      </c>
      <c r="J162" s="38"/>
    </row>
    <row r="163" spans="1:18" ht="12.9" customHeight="1">
      <c r="A163" s="30" t="s">
        <v>433</v>
      </c>
      <c r="B163" s="31" t="s">
        <v>434</v>
      </c>
      <c r="C163" s="31" t="s">
        <v>22</v>
      </c>
      <c r="D163" s="32" t="s">
        <v>435</v>
      </c>
      <c r="E163" s="33">
        <v>22.2</v>
      </c>
      <c r="F163" s="34">
        <f>ROUND(E163*$N$3,2)</f>
        <v>26.86</v>
      </c>
      <c r="G163" s="35" t="s">
        <v>24</v>
      </c>
      <c r="H163" s="36">
        <v>50</v>
      </c>
      <c r="I163" s="37">
        <v>8595614705356</v>
      </c>
      <c r="J163" s="38" t="s">
        <v>309</v>
      </c>
    </row>
    <row r="164" spans="1:18" ht="12.9" customHeight="1">
      <c r="A164" s="30" t="s">
        <v>436</v>
      </c>
      <c r="B164" s="31" t="s">
        <v>434</v>
      </c>
      <c r="C164" s="31" t="s">
        <v>22</v>
      </c>
      <c r="D164" s="32" t="s">
        <v>437</v>
      </c>
      <c r="E164" s="33">
        <v>24.6</v>
      </c>
      <c r="F164" s="34">
        <f>ROUND(E164*$N$3,2)</f>
        <v>29.77</v>
      </c>
      <c r="G164" s="35" t="s">
        <v>24</v>
      </c>
      <c r="H164" s="36">
        <v>50</v>
      </c>
      <c r="I164" s="37">
        <v>8595614705400</v>
      </c>
      <c r="J164" s="38" t="s">
        <v>312</v>
      </c>
    </row>
    <row r="165" spans="1:18" ht="12.9" customHeight="1">
      <c r="A165" s="30" t="s">
        <v>438</v>
      </c>
      <c r="B165" s="31" t="s">
        <v>434</v>
      </c>
      <c r="C165" s="31" t="s">
        <v>22</v>
      </c>
      <c r="D165" s="32" t="s">
        <v>439</v>
      </c>
      <c r="E165" s="33">
        <v>26</v>
      </c>
      <c r="F165" s="34">
        <f>ROUND(E165*$N$3,2)</f>
        <v>31.46</v>
      </c>
      <c r="G165" s="35" t="s">
        <v>24</v>
      </c>
      <c r="H165" s="36">
        <v>50</v>
      </c>
      <c r="I165" s="37">
        <v>8595614705455</v>
      </c>
      <c r="J165" s="38" t="s">
        <v>315</v>
      </c>
      <c r="R165" s="70"/>
    </row>
    <row r="166" spans="1:18" ht="12.9" customHeight="1">
      <c r="A166" s="30" t="s">
        <v>440</v>
      </c>
      <c r="B166" s="31" t="s">
        <v>434</v>
      </c>
      <c r="C166" s="31" t="s">
        <v>22</v>
      </c>
      <c r="D166" s="32" t="s">
        <v>441</v>
      </c>
      <c r="E166" s="33">
        <v>27.6</v>
      </c>
      <c r="F166" s="34">
        <f>ROUND(E166*$N$3,2)</f>
        <v>33.4</v>
      </c>
      <c r="G166" s="35" t="s">
        <v>24</v>
      </c>
      <c r="H166" s="36">
        <v>50</v>
      </c>
      <c r="I166" s="37">
        <v>8595614705509</v>
      </c>
      <c r="J166" s="38" t="s">
        <v>318</v>
      </c>
      <c r="R166" s="70"/>
    </row>
    <row r="167" spans="1:18" ht="12.9" customHeight="1">
      <c r="A167" s="30" t="s">
        <v>442</v>
      </c>
      <c r="B167" s="31" t="s">
        <v>434</v>
      </c>
      <c r="C167" s="31" t="s">
        <v>22</v>
      </c>
      <c r="D167" s="32" t="s">
        <v>443</v>
      </c>
      <c r="E167" s="33">
        <v>29.5</v>
      </c>
      <c r="F167" s="34">
        <f>ROUND(E167*$N$3,2)</f>
        <v>35.700000000000003</v>
      </c>
      <c r="G167" s="35" t="s">
        <v>24</v>
      </c>
      <c r="H167" s="36">
        <v>50</v>
      </c>
      <c r="I167" s="37">
        <v>8595614708906</v>
      </c>
      <c r="J167" s="38" t="s">
        <v>321</v>
      </c>
      <c r="R167" s="70"/>
    </row>
    <row r="168" spans="1:18" ht="12.9" customHeight="1">
      <c r="A168" s="30" t="s">
        <v>444</v>
      </c>
      <c r="B168" s="31" t="s">
        <v>434</v>
      </c>
      <c r="C168" s="31" t="s">
        <v>22</v>
      </c>
      <c r="D168" s="32" t="s">
        <v>445</v>
      </c>
      <c r="E168" s="33">
        <v>15.4</v>
      </c>
      <c r="F168" s="34">
        <f t="shared" ref="F168:F181" si="4">ROUND(E168*$N$3,2)</f>
        <v>18.63</v>
      </c>
      <c r="G168" s="35" t="s">
        <v>24</v>
      </c>
      <c r="H168" s="36">
        <v>50</v>
      </c>
      <c r="I168" s="37">
        <v>8595614705554</v>
      </c>
      <c r="J168" s="38" t="s">
        <v>271</v>
      </c>
      <c r="R168" s="70"/>
    </row>
    <row r="169" spans="1:18" ht="12.9" customHeight="1">
      <c r="A169" s="30" t="s">
        <v>446</v>
      </c>
      <c r="B169" s="31" t="s">
        <v>434</v>
      </c>
      <c r="C169" s="31" t="s">
        <v>22</v>
      </c>
      <c r="D169" s="32" t="s">
        <v>447</v>
      </c>
      <c r="E169" s="33">
        <v>17.8</v>
      </c>
      <c r="F169" s="34">
        <f t="shared" si="4"/>
        <v>21.54</v>
      </c>
      <c r="G169" s="35" t="s">
        <v>24</v>
      </c>
      <c r="H169" s="36">
        <v>50</v>
      </c>
      <c r="I169" s="37">
        <v>8595614705608</v>
      </c>
      <c r="J169" s="38" t="s">
        <v>309</v>
      </c>
      <c r="R169" s="70"/>
    </row>
    <row r="170" spans="1:18" ht="12.9" customHeight="1">
      <c r="A170" s="30" t="s">
        <v>448</v>
      </c>
      <c r="B170" s="31" t="s">
        <v>434</v>
      </c>
      <c r="C170" s="31" t="s">
        <v>22</v>
      </c>
      <c r="D170" s="32" t="s">
        <v>449</v>
      </c>
      <c r="E170" s="33">
        <v>19.899999999999999</v>
      </c>
      <c r="F170" s="34">
        <f t="shared" si="4"/>
        <v>24.08</v>
      </c>
      <c r="G170" s="35" t="s">
        <v>24</v>
      </c>
      <c r="H170" s="36">
        <v>50</v>
      </c>
      <c r="I170" s="37">
        <v>8595614705653</v>
      </c>
      <c r="J170" s="38" t="s">
        <v>312</v>
      </c>
      <c r="R170" s="70"/>
    </row>
    <row r="171" spans="1:18" ht="12.9" customHeight="1">
      <c r="A171" s="30" t="s">
        <v>450</v>
      </c>
      <c r="B171" s="31" t="s">
        <v>434</v>
      </c>
      <c r="C171" s="31" t="s">
        <v>22</v>
      </c>
      <c r="D171" s="32" t="s">
        <v>451</v>
      </c>
      <c r="E171" s="33">
        <v>21.7</v>
      </c>
      <c r="F171" s="34">
        <f t="shared" si="4"/>
        <v>26.26</v>
      </c>
      <c r="G171" s="35" t="s">
        <v>24</v>
      </c>
      <c r="H171" s="36">
        <v>50</v>
      </c>
      <c r="I171" s="37">
        <v>8595614705707</v>
      </c>
      <c r="J171" s="38" t="s">
        <v>315</v>
      </c>
      <c r="R171" s="70"/>
    </row>
    <row r="172" spans="1:18" ht="12.9" customHeight="1">
      <c r="A172" s="30" t="s">
        <v>452</v>
      </c>
      <c r="B172" s="31" t="s">
        <v>434</v>
      </c>
      <c r="C172" s="31" t="s">
        <v>22</v>
      </c>
      <c r="D172" s="32" t="s">
        <v>453</v>
      </c>
      <c r="E172" s="33">
        <v>22.9</v>
      </c>
      <c r="F172" s="34">
        <f t="shared" si="4"/>
        <v>27.71</v>
      </c>
      <c r="G172" s="35" t="s">
        <v>24</v>
      </c>
      <c r="H172" s="36">
        <v>50</v>
      </c>
      <c r="I172" s="37">
        <v>8595614709101</v>
      </c>
      <c r="J172" s="38" t="s">
        <v>318</v>
      </c>
      <c r="R172" s="70"/>
    </row>
    <row r="173" spans="1:18" ht="12.9" customHeight="1">
      <c r="A173" s="30" t="s">
        <v>454</v>
      </c>
      <c r="B173" s="31" t="s">
        <v>434</v>
      </c>
      <c r="C173" s="31" t="s">
        <v>22</v>
      </c>
      <c r="D173" s="32" t="s">
        <v>455</v>
      </c>
      <c r="E173" s="33">
        <v>25.5</v>
      </c>
      <c r="F173" s="34">
        <f t="shared" si="4"/>
        <v>30.86</v>
      </c>
      <c r="G173" s="35" t="s">
        <v>24</v>
      </c>
      <c r="H173" s="36">
        <v>50</v>
      </c>
      <c r="I173" s="37">
        <v>8595614709156</v>
      </c>
      <c r="J173" s="38" t="s">
        <v>321</v>
      </c>
      <c r="R173" s="70"/>
    </row>
    <row r="174" spans="1:18" ht="12.9" customHeight="1">
      <c r="A174" s="30" t="s">
        <v>456</v>
      </c>
      <c r="B174" s="31" t="s">
        <v>434</v>
      </c>
      <c r="C174" s="31" t="s">
        <v>22</v>
      </c>
      <c r="D174" s="32" t="s">
        <v>457</v>
      </c>
      <c r="E174" s="33">
        <v>19.600000000000001</v>
      </c>
      <c r="F174" s="34">
        <f t="shared" si="4"/>
        <v>23.72</v>
      </c>
      <c r="G174" s="35" t="s">
        <v>24</v>
      </c>
      <c r="H174" s="36">
        <v>50</v>
      </c>
      <c r="I174" s="37">
        <v>8595614705806</v>
      </c>
      <c r="J174" s="38" t="s">
        <v>309</v>
      </c>
      <c r="R174" s="70"/>
    </row>
    <row r="175" spans="1:18" ht="12.9" customHeight="1">
      <c r="A175" s="30" t="s">
        <v>458</v>
      </c>
      <c r="B175" s="31" t="s">
        <v>434</v>
      </c>
      <c r="C175" s="31" t="s">
        <v>22</v>
      </c>
      <c r="D175" s="32" t="s">
        <v>459</v>
      </c>
      <c r="E175" s="33">
        <v>21.7</v>
      </c>
      <c r="F175" s="34">
        <f t="shared" si="4"/>
        <v>26.26</v>
      </c>
      <c r="G175" s="35" t="s">
        <v>24</v>
      </c>
      <c r="H175" s="36">
        <v>50</v>
      </c>
      <c r="I175" s="37">
        <v>8595614705851</v>
      </c>
      <c r="J175" s="38" t="s">
        <v>312</v>
      </c>
      <c r="R175" s="70"/>
    </row>
    <row r="176" spans="1:18" ht="12.9" customHeight="1">
      <c r="A176" s="30" t="s">
        <v>460</v>
      </c>
      <c r="B176" s="31" t="s">
        <v>434</v>
      </c>
      <c r="C176" s="31" t="s">
        <v>22</v>
      </c>
      <c r="D176" s="32" t="s">
        <v>461</v>
      </c>
      <c r="E176" s="33">
        <v>23</v>
      </c>
      <c r="F176" s="34">
        <f t="shared" si="4"/>
        <v>27.83</v>
      </c>
      <c r="G176" s="35" t="s">
        <v>24</v>
      </c>
      <c r="H176" s="36">
        <v>50</v>
      </c>
      <c r="I176" s="37">
        <v>8595614705905</v>
      </c>
      <c r="J176" s="38" t="s">
        <v>315</v>
      </c>
      <c r="R176" s="70"/>
    </row>
    <row r="177" spans="1:18" ht="12.9" customHeight="1">
      <c r="A177" s="30" t="s">
        <v>462</v>
      </c>
      <c r="B177" s="31" t="s">
        <v>434</v>
      </c>
      <c r="C177" s="31" t="s">
        <v>22</v>
      </c>
      <c r="D177" s="32" t="s">
        <v>463</v>
      </c>
      <c r="E177" s="33">
        <v>24.9</v>
      </c>
      <c r="F177" s="34">
        <f t="shared" si="4"/>
        <v>30.13</v>
      </c>
      <c r="G177" s="35" t="s">
        <v>24</v>
      </c>
      <c r="H177" s="36">
        <v>50</v>
      </c>
      <c r="I177" s="37">
        <v>8595614708951</v>
      </c>
      <c r="J177" s="38" t="s">
        <v>318</v>
      </c>
      <c r="R177" s="70"/>
    </row>
    <row r="178" spans="1:18" ht="12.9" customHeight="1">
      <c r="A178" s="30" t="s">
        <v>464</v>
      </c>
      <c r="B178" s="31" t="s">
        <v>434</v>
      </c>
      <c r="C178" s="31" t="s">
        <v>22</v>
      </c>
      <c r="D178" s="32" t="s">
        <v>465</v>
      </c>
      <c r="E178" s="33">
        <v>27.5</v>
      </c>
      <c r="F178" s="34">
        <f t="shared" si="4"/>
        <v>33.28</v>
      </c>
      <c r="G178" s="35" t="s">
        <v>24</v>
      </c>
      <c r="H178" s="36">
        <v>50</v>
      </c>
      <c r="I178" s="37">
        <v>8595614709002</v>
      </c>
      <c r="J178" s="38" t="s">
        <v>321</v>
      </c>
      <c r="R178" s="70"/>
    </row>
    <row r="179" spans="1:18" ht="12.9" customHeight="1">
      <c r="A179" s="30" t="s">
        <v>466</v>
      </c>
      <c r="B179" s="31" t="s">
        <v>434</v>
      </c>
      <c r="C179" s="31" t="s">
        <v>261</v>
      </c>
      <c r="D179" s="32" t="s">
        <v>467</v>
      </c>
      <c r="E179" s="33">
        <v>22</v>
      </c>
      <c r="F179" s="34">
        <f t="shared" si="4"/>
        <v>26.62</v>
      </c>
      <c r="G179" s="35" t="s">
        <v>24</v>
      </c>
      <c r="H179" s="36">
        <v>20</v>
      </c>
      <c r="I179" s="37">
        <v>8595614710206</v>
      </c>
      <c r="J179" s="59" t="s">
        <v>263</v>
      </c>
      <c r="R179" s="71"/>
    </row>
    <row r="180" spans="1:18" ht="12.9" customHeight="1">
      <c r="A180" s="30" t="s">
        <v>468</v>
      </c>
      <c r="B180" s="31" t="s">
        <v>434</v>
      </c>
      <c r="C180" s="31" t="s">
        <v>261</v>
      </c>
      <c r="D180" s="32" t="s">
        <v>469</v>
      </c>
      <c r="E180" s="33">
        <v>22.5</v>
      </c>
      <c r="F180" s="34">
        <f t="shared" si="4"/>
        <v>27.23</v>
      </c>
      <c r="G180" s="35" t="s">
        <v>24</v>
      </c>
      <c r="H180" s="36">
        <v>20</v>
      </c>
      <c r="I180" s="37">
        <v>8595614710251</v>
      </c>
      <c r="J180" s="59" t="s">
        <v>263</v>
      </c>
      <c r="R180" s="71"/>
    </row>
    <row r="181" spans="1:18" ht="12.9" customHeight="1">
      <c r="A181" s="30" t="s">
        <v>470</v>
      </c>
      <c r="B181" s="31" t="s">
        <v>434</v>
      </c>
      <c r="C181" s="31" t="s">
        <v>261</v>
      </c>
      <c r="D181" s="32" t="s">
        <v>471</v>
      </c>
      <c r="E181" s="33">
        <v>23</v>
      </c>
      <c r="F181" s="34">
        <f t="shared" si="4"/>
        <v>27.83</v>
      </c>
      <c r="G181" s="35" t="s">
        <v>24</v>
      </c>
      <c r="H181" s="36">
        <v>20</v>
      </c>
      <c r="I181" s="37">
        <v>8595614710305</v>
      </c>
      <c r="J181" s="59" t="s">
        <v>263</v>
      </c>
      <c r="R181" s="71"/>
    </row>
    <row r="182" spans="1:18" ht="12.9" customHeight="1">
      <c r="A182" s="30" t="s">
        <v>472</v>
      </c>
      <c r="B182" s="31" t="s">
        <v>434</v>
      </c>
      <c r="C182" s="31" t="s">
        <v>22</v>
      </c>
      <c r="D182" s="32" t="s">
        <v>473</v>
      </c>
      <c r="E182" s="33">
        <v>23.5</v>
      </c>
      <c r="F182" s="34">
        <f>ROUND(E182*$N$3,2)</f>
        <v>28.44</v>
      </c>
      <c r="G182" s="35" t="s">
        <v>24</v>
      </c>
      <c r="H182" s="36">
        <v>50</v>
      </c>
      <c r="I182" s="37">
        <v>8595614705752</v>
      </c>
      <c r="J182" s="38"/>
      <c r="R182" s="71"/>
    </row>
    <row r="183" spans="1:18" ht="12.9" customHeight="1">
      <c r="A183" s="30" t="s">
        <v>474</v>
      </c>
      <c r="B183" s="31" t="s">
        <v>434</v>
      </c>
      <c r="C183" s="31" t="s">
        <v>22</v>
      </c>
      <c r="D183" s="32" t="s">
        <v>475</v>
      </c>
      <c r="E183" s="33">
        <v>19.3</v>
      </c>
      <c r="F183" s="34">
        <f>ROUND(E183*$N$3,2)</f>
        <v>23.35</v>
      </c>
      <c r="G183" s="35" t="s">
        <v>24</v>
      </c>
      <c r="H183" s="36">
        <v>50</v>
      </c>
      <c r="I183" s="37">
        <v>8595614706001</v>
      </c>
      <c r="J183" s="38"/>
      <c r="R183" s="71"/>
    </row>
    <row r="184" spans="1:18" ht="12.9" customHeight="1">
      <c r="A184" s="30" t="s">
        <v>476</v>
      </c>
      <c r="B184" s="31" t="s">
        <v>477</v>
      </c>
      <c r="C184" s="31" t="s">
        <v>22</v>
      </c>
      <c r="D184" s="32" t="s">
        <v>478</v>
      </c>
      <c r="E184" s="33">
        <v>67.7</v>
      </c>
      <c r="F184" s="34">
        <f t="shared" ref="F184" si="5">ROUND(E184*$N$3,2)</f>
        <v>81.92</v>
      </c>
      <c r="G184" s="35" t="s">
        <v>24</v>
      </c>
      <c r="H184" s="36">
        <v>50</v>
      </c>
      <c r="I184" s="37">
        <v>8595614709200</v>
      </c>
      <c r="J184" s="38"/>
      <c r="R184" s="71"/>
    </row>
    <row r="185" spans="1:18" ht="12.9" customHeight="1">
      <c r="A185" s="30" t="s">
        <v>479</v>
      </c>
      <c r="B185" s="31" t="s">
        <v>480</v>
      </c>
      <c r="C185" s="31" t="s">
        <v>22</v>
      </c>
      <c r="D185" s="32" t="s">
        <v>481</v>
      </c>
      <c r="E185" s="33">
        <v>230</v>
      </c>
      <c r="F185" s="34">
        <f>ROUND(E185*$N$3,2)</f>
        <v>278.3</v>
      </c>
      <c r="G185" s="35" t="s">
        <v>24</v>
      </c>
      <c r="H185" s="36">
        <v>1</v>
      </c>
      <c r="I185" s="37">
        <v>8595614710008</v>
      </c>
      <c r="J185" s="72"/>
      <c r="R185" s="71"/>
    </row>
    <row r="186" spans="1:18" ht="12.9" customHeight="1">
      <c r="A186" s="30" t="s">
        <v>482</v>
      </c>
      <c r="B186" s="31" t="s">
        <v>480</v>
      </c>
      <c r="C186" s="31" t="s">
        <v>22</v>
      </c>
      <c r="D186" s="32" t="s">
        <v>483</v>
      </c>
      <c r="E186" s="33">
        <v>310</v>
      </c>
      <c r="F186" s="34">
        <f>ROUND(E186*$N$3,2)</f>
        <v>375.1</v>
      </c>
      <c r="G186" s="35" t="s">
        <v>24</v>
      </c>
      <c r="H186" s="36">
        <v>1</v>
      </c>
      <c r="I186" s="37">
        <v>8595614709255</v>
      </c>
      <c r="J186" s="73"/>
      <c r="R186" s="71"/>
    </row>
    <row r="187" spans="1:18" ht="12.9" customHeight="1">
      <c r="A187" s="30" t="s">
        <v>484</v>
      </c>
      <c r="B187" s="31" t="s">
        <v>485</v>
      </c>
      <c r="C187" s="31" t="s">
        <v>22</v>
      </c>
      <c r="D187" s="32" t="s">
        <v>486</v>
      </c>
      <c r="E187" s="33">
        <v>63.5</v>
      </c>
      <c r="F187" s="34">
        <f t="shared" ref="F187:F250" si="6">ROUND(E187*$N$3,2)</f>
        <v>76.84</v>
      </c>
      <c r="G187" s="35" t="s">
        <v>24</v>
      </c>
      <c r="H187" s="36">
        <v>1</v>
      </c>
      <c r="I187" s="37">
        <v>8595614706308</v>
      </c>
      <c r="J187" s="38"/>
      <c r="R187" s="71"/>
    </row>
    <row r="188" spans="1:18" ht="12.9" customHeight="1">
      <c r="A188" s="30" t="s">
        <v>487</v>
      </c>
      <c r="B188" s="31" t="s">
        <v>488</v>
      </c>
      <c r="C188" s="31" t="s">
        <v>22</v>
      </c>
      <c r="D188" s="32" t="s">
        <v>489</v>
      </c>
      <c r="E188" s="33">
        <v>51</v>
      </c>
      <c r="F188" s="34">
        <f t="shared" si="6"/>
        <v>61.71</v>
      </c>
      <c r="G188" s="35" t="s">
        <v>24</v>
      </c>
      <c r="H188" s="36">
        <v>1</v>
      </c>
      <c r="I188" s="37">
        <v>8595614706353</v>
      </c>
      <c r="J188" s="38"/>
      <c r="R188" s="71"/>
    </row>
    <row r="189" spans="1:18" ht="12.9" customHeight="1">
      <c r="A189" s="30" t="s">
        <v>490</v>
      </c>
      <c r="B189" s="31" t="s">
        <v>491</v>
      </c>
      <c r="C189" s="31" t="s">
        <v>22</v>
      </c>
      <c r="D189" s="32" t="s">
        <v>492</v>
      </c>
      <c r="E189" s="33">
        <v>175</v>
      </c>
      <c r="F189" s="34">
        <f t="shared" si="6"/>
        <v>211.75</v>
      </c>
      <c r="G189" s="35" t="s">
        <v>24</v>
      </c>
      <c r="H189" s="36">
        <v>1</v>
      </c>
      <c r="I189" s="37">
        <v>8595614706056</v>
      </c>
      <c r="J189" s="38"/>
      <c r="R189" s="71"/>
    </row>
    <row r="190" spans="1:18" ht="12.9" customHeight="1">
      <c r="A190" s="30" t="s">
        <v>493</v>
      </c>
      <c r="B190" s="31" t="s">
        <v>491</v>
      </c>
      <c r="C190" s="31" t="s">
        <v>22</v>
      </c>
      <c r="D190" s="32" t="s">
        <v>494</v>
      </c>
      <c r="E190" s="33">
        <v>205</v>
      </c>
      <c r="F190" s="34">
        <f t="shared" si="6"/>
        <v>248.05</v>
      </c>
      <c r="G190" s="35" t="s">
        <v>24</v>
      </c>
      <c r="H190" s="36">
        <v>1</v>
      </c>
      <c r="I190" s="37">
        <v>8595614706100</v>
      </c>
      <c r="J190" s="38"/>
      <c r="R190" s="71"/>
    </row>
    <row r="191" spans="1:18" ht="12.9" customHeight="1">
      <c r="A191" s="30" t="s">
        <v>495</v>
      </c>
      <c r="B191" s="31" t="s">
        <v>496</v>
      </c>
      <c r="C191" s="31" t="s">
        <v>22</v>
      </c>
      <c r="D191" s="32" t="s">
        <v>497</v>
      </c>
      <c r="E191" s="33">
        <v>95</v>
      </c>
      <c r="F191" s="34">
        <f t="shared" si="6"/>
        <v>114.95</v>
      </c>
      <c r="G191" s="35" t="s">
        <v>24</v>
      </c>
      <c r="H191" s="36">
        <v>1</v>
      </c>
      <c r="I191" s="37">
        <v>8595614706155</v>
      </c>
      <c r="J191" s="38"/>
      <c r="K191" s="56"/>
      <c r="L191" s="57"/>
    </row>
    <row r="192" spans="1:18" ht="12.9" customHeight="1">
      <c r="A192" s="30" t="s">
        <v>498</v>
      </c>
      <c r="B192" s="31" t="s">
        <v>499</v>
      </c>
      <c r="C192" s="31" t="s">
        <v>22</v>
      </c>
      <c r="D192" s="32" t="s">
        <v>500</v>
      </c>
      <c r="E192" s="33">
        <v>225</v>
      </c>
      <c r="F192" s="34">
        <f t="shared" si="6"/>
        <v>272.25</v>
      </c>
      <c r="G192" s="35" t="s">
        <v>24</v>
      </c>
      <c r="H192" s="36">
        <v>1</v>
      </c>
      <c r="I192" s="37">
        <v>8595614706209</v>
      </c>
      <c r="J192" s="38"/>
      <c r="K192" s="56"/>
      <c r="L192" s="57"/>
    </row>
    <row r="193" spans="1:30" ht="12.9" customHeight="1">
      <c r="A193" s="30" t="s">
        <v>501</v>
      </c>
      <c r="B193" s="31" t="s">
        <v>499</v>
      </c>
      <c r="C193" s="31" t="s">
        <v>22</v>
      </c>
      <c r="D193" s="32" t="s">
        <v>502</v>
      </c>
      <c r="E193" s="33">
        <v>295</v>
      </c>
      <c r="F193" s="34">
        <f t="shared" si="6"/>
        <v>356.95</v>
      </c>
      <c r="G193" s="35" t="s">
        <v>24</v>
      </c>
      <c r="H193" s="36">
        <v>1</v>
      </c>
      <c r="I193" s="37">
        <v>8595614706254</v>
      </c>
      <c r="J193" s="38"/>
      <c r="K193" s="56"/>
      <c r="L193" s="57"/>
    </row>
    <row r="194" spans="1:30" ht="12.9" customHeight="1">
      <c r="A194" s="30" t="s">
        <v>503</v>
      </c>
      <c r="B194" s="31" t="s">
        <v>504</v>
      </c>
      <c r="C194" s="31" t="s">
        <v>22</v>
      </c>
      <c r="D194" s="32" t="s">
        <v>505</v>
      </c>
      <c r="E194" s="33">
        <v>150</v>
      </c>
      <c r="F194" s="34">
        <f t="shared" si="6"/>
        <v>181.5</v>
      </c>
      <c r="G194" s="35" t="s">
        <v>24</v>
      </c>
      <c r="H194" s="36">
        <v>1</v>
      </c>
      <c r="I194" s="37">
        <v>8595614706407</v>
      </c>
      <c r="J194" s="38"/>
      <c r="K194" s="60"/>
      <c r="L194" s="74"/>
    </row>
    <row r="195" spans="1:30" ht="12.9" customHeight="1">
      <c r="A195" s="30" t="s">
        <v>506</v>
      </c>
      <c r="B195" s="31" t="s">
        <v>504</v>
      </c>
      <c r="C195" s="31" t="s">
        <v>22</v>
      </c>
      <c r="D195" s="32" t="s">
        <v>507</v>
      </c>
      <c r="E195" s="33">
        <v>215</v>
      </c>
      <c r="F195" s="34">
        <f t="shared" si="6"/>
        <v>260.14999999999998</v>
      </c>
      <c r="G195" s="35" t="s">
        <v>24</v>
      </c>
      <c r="H195" s="36">
        <v>1</v>
      </c>
      <c r="I195" s="37">
        <v>8595614706452</v>
      </c>
      <c r="J195" s="38"/>
    </row>
    <row r="196" spans="1:30" ht="12.9" customHeight="1">
      <c r="A196" s="30" t="s">
        <v>508</v>
      </c>
      <c r="B196" s="31" t="s">
        <v>504</v>
      </c>
      <c r="C196" s="31" t="s">
        <v>22</v>
      </c>
      <c r="D196" s="32" t="s">
        <v>509</v>
      </c>
      <c r="E196" s="33">
        <v>285</v>
      </c>
      <c r="F196" s="34">
        <f t="shared" si="6"/>
        <v>344.85</v>
      </c>
      <c r="G196" s="35" t="s">
        <v>24</v>
      </c>
      <c r="H196" s="36">
        <v>1</v>
      </c>
      <c r="I196" s="64">
        <v>8595614706506</v>
      </c>
      <c r="J196" s="38"/>
      <c r="L196" s="62"/>
    </row>
    <row r="197" spans="1:30" ht="12.9" customHeight="1">
      <c r="A197" s="30" t="s">
        <v>510</v>
      </c>
      <c r="B197" s="31" t="s">
        <v>504</v>
      </c>
      <c r="C197" s="31" t="s">
        <v>22</v>
      </c>
      <c r="D197" s="32" t="s">
        <v>511</v>
      </c>
      <c r="E197" s="33">
        <v>420</v>
      </c>
      <c r="F197" s="34">
        <f t="shared" si="6"/>
        <v>508.2</v>
      </c>
      <c r="G197" s="35" t="s">
        <v>24</v>
      </c>
      <c r="H197" s="36">
        <v>1</v>
      </c>
      <c r="I197" s="37">
        <v>8595614706551</v>
      </c>
      <c r="J197" s="38"/>
      <c r="K197" s="2"/>
    </row>
    <row r="198" spans="1:30" ht="12.9" customHeight="1">
      <c r="A198" s="30" t="s">
        <v>512</v>
      </c>
      <c r="B198" s="31" t="s">
        <v>504</v>
      </c>
      <c r="C198" s="31" t="s">
        <v>22</v>
      </c>
      <c r="D198" s="32" t="s">
        <v>513</v>
      </c>
      <c r="E198" s="33">
        <v>565</v>
      </c>
      <c r="F198" s="34">
        <f t="shared" si="6"/>
        <v>683.65</v>
      </c>
      <c r="G198" s="35" t="s">
        <v>24</v>
      </c>
      <c r="H198" s="36">
        <v>1</v>
      </c>
      <c r="I198" s="64">
        <v>8595614706605</v>
      </c>
      <c r="J198" s="38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</row>
    <row r="199" spans="1:30" ht="12.9" customHeight="1">
      <c r="A199" s="30" t="s">
        <v>514</v>
      </c>
      <c r="B199" s="31" t="s">
        <v>504</v>
      </c>
      <c r="C199" s="31" t="s">
        <v>22</v>
      </c>
      <c r="D199" s="32" t="s">
        <v>515</v>
      </c>
      <c r="E199" s="33">
        <v>710</v>
      </c>
      <c r="F199" s="34">
        <f t="shared" si="6"/>
        <v>859.1</v>
      </c>
      <c r="G199" s="35" t="s">
        <v>24</v>
      </c>
      <c r="H199" s="36">
        <v>1</v>
      </c>
      <c r="I199" s="37">
        <v>8595614706650</v>
      </c>
      <c r="J199" s="38"/>
      <c r="K199" s="75"/>
      <c r="L199" s="75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</row>
    <row r="200" spans="1:30" ht="12.9" customHeight="1">
      <c r="A200" s="30" t="s">
        <v>516</v>
      </c>
      <c r="B200" s="31" t="s">
        <v>504</v>
      </c>
      <c r="C200" s="31" t="s">
        <v>22</v>
      </c>
      <c r="D200" s="32" t="s">
        <v>517</v>
      </c>
      <c r="E200" s="33">
        <v>845</v>
      </c>
      <c r="F200" s="34">
        <f t="shared" si="6"/>
        <v>1022.45</v>
      </c>
      <c r="G200" s="35" t="s">
        <v>24</v>
      </c>
      <c r="H200" s="36">
        <v>1</v>
      </c>
      <c r="I200" s="37">
        <v>8595614706704</v>
      </c>
      <c r="J200" s="38"/>
      <c r="K200" s="75"/>
      <c r="L200" s="75"/>
    </row>
    <row r="201" spans="1:30" ht="12.9" customHeight="1">
      <c r="A201" s="30" t="s">
        <v>518</v>
      </c>
      <c r="B201" s="31" t="s">
        <v>340</v>
      </c>
      <c r="C201" s="31" t="s">
        <v>519</v>
      </c>
      <c r="D201" s="32" t="s">
        <v>520</v>
      </c>
      <c r="E201" s="33">
        <v>42</v>
      </c>
      <c r="F201" s="34">
        <f t="shared" si="6"/>
        <v>50.82</v>
      </c>
      <c r="G201" s="35" t="s">
        <v>24</v>
      </c>
      <c r="H201" s="36">
        <v>1</v>
      </c>
      <c r="I201" s="64">
        <v>8595614707800</v>
      </c>
      <c r="J201" s="38" t="s">
        <v>521</v>
      </c>
      <c r="K201" s="65"/>
      <c r="L201" s="65"/>
    </row>
    <row r="202" spans="1:30" ht="12.9" customHeight="1">
      <c r="A202" s="30" t="s">
        <v>522</v>
      </c>
      <c r="B202" s="31" t="s">
        <v>523</v>
      </c>
      <c r="C202" s="31" t="s">
        <v>22</v>
      </c>
      <c r="D202" s="32" t="s">
        <v>524</v>
      </c>
      <c r="E202" s="33">
        <v>135</v>
      </c>
      <c r="F202" s="34">
        <f t="shared" si="6"/>
        <v>163.35</v>
      </c>
      <c r="G202" s="35" t="s">
        <v>24</v>
      </c>
      <c r="H202" s="36">
        <v>1</v>
      </c>
      <c r="I202" s="64">
        <v>8595614707855</v>
      </c>
      <c r="J202" s="38"/>
      <c r="K202" s="26"/>
      <c r="L202" s="27"/>
    </row>
    <row r="203" spans="1:30" ht="12.9" customHeight="1">
      <c r="A203" s="30" t="s">
        <v>525</v>
      </c>
      <c r="B203" s="31" t="s">
        <v>340</v>
      </c>
      <c r="C203" s="31" t="s">
        <v>519</v>
      </c>
      <c r="D203" s="32" t="s">
        <v>526</v>
      </c>
      <c r="E203" s="33">
        <v>57</v>
      </c>
      <c r="F203" s="34">
        <f t="shared" si="6"/>
        <v>68.97</v>
      </c>
      <c r="G203" s="35" t="s">
        <v>24</v>
      </c>
      <c r="H203" s="36">
        <v>1</v>
      </c>
      <c r="I203" s="64">
        <v>8595614707909</v>
      </c>
      <c r="J203" s="38" t="s">
        <v>527</v>
      </c>
      <c r="R203" s="71"/>
    </row>
    <row r="204" spans="1:30" ht="12.9" customHeight="1">
      <c r="A204" s="30" t="s">
        <v>528</v>
      </c>
      <c r="B204" s="31" t="s">
        <v>523</v>
      </c>
      <c r="C204" s="31" t="s">
        <v>22</v>
      </c>
      <c r="D204" s="32" t="s">
        <v>529</v>
      </c>
      <c r="E204" s="33">
        <v>250</v>
      </c>
      <c r="F204" s="34">
        <f t="shared" si="6"/>
        <v>302.5</v>
      </c>
      <c r="G204" s="35" t="s">
        <v>24</v>
      </c>
      <c r="H204" s="36">
        <v>1</v>
      </c>
      <c r="I204" s="64">
        <v>8595614707954</v>
      </c>
      <c r="J204" s="38"/>
      <c r="R204" s="71"/>
    </row>
    <row r="205" spans="1:30" ht="12.9" customHeight="1">
      <c r="A205" s="30" t="s">
        <v>530</v>
      </c>
      <c r="B205" s="31" t="s">
        <v>531</v>
      </c>
      <c r="C205" s="31" t="s">
        <v>22</v>
      </c>
      <c r="D205" s="32" t="s">
        <v>532</v>
      </c>
      <c r="E205" s="33">
        <v>1100</v>
      </c>
      <c r="F205" s="34">
        <f t="shared" si="6"/>
        <v>1331</v>
      </c>
      <c r="G205" s="35" t="s">
        <v>24</v>
      </c>
      <c r="H205" s="36">
        <v>1</v>
      </c>
      <c r="I205" s="64">
        <v>8595614708005</v>
      </c>
      <c r="J205" s="38" t="s">
        <v>533</v>
      </c>
      <c r="R205" s="71"/>
    </row>
    <row r="206" spans="1:30" ht="12.9" customHeight="1">
      <c r="A206" s="30" t="s">
        <v>534</v>
      </c>
      <c r="B206" s="31" t="s">
        <v>535</v>
      </c>
      <c r="C206" s="31" t="s">
        <v>22</v>
      </c>
      <c r="D206" s="32" t="s">
        <v>536</v>
      </c>
      <c r="E206" s="33">
        <v>61</v>
      </c>
      <c r="F206" s="34">
        <f t="shared" si="6"/>
        <v>73.81</v>
      </c>
      <c r="G206" s="35" t="s">
        <v>24</v>
      </c>
      <c r="H206" s="36">
        <v>1</v>
      </c>
      <c r="I206" s="64">
        <v>8595614708050</v>
      </c>
      <c r="J206" s="38" t="s">
        <v>537</v>
      </c>
      <c r="R206" s="71"/>
    </row>
    <row r="207" spans="1:30" ht="12.9" customHeight="1">
      <c r="A207" s="30" t="s">
        <v>538</v>
      </c>
      <c r="B207" s="31" t="s">
        <v>539</v>
      </c>
      <c r="C207" s="31" t="s">
        <v>22</v>
      </c>
      <c r="D207" s="32" t="s">
        <v>540</v>
      </c>
      <c r="E207" s="33">
        <v>39</v>
      </c>
      <c r="F207" s="34">
        <f t="shared" si="6"/>
        <v>47.19</v>
      </c>
      <c r="G207" s="35" t="s">
        <v>24</v>
      </c>
      <c r="H207" s="36">
        <v>1</v>
      </c>
      <c r="I207" s="37">
        <v>8595614708104</v>
      </c>
      <c r="J207" s="38" t="s">
        <v>541</v>
      </c>
      <c r="R207" s="71"/>
    </row>
    <row r="208" spans="1:30" ht="12.9" customHeight="1">
      <c r="A208" s="30" t="s">
        <v>542</v>
      </c>
      <c r="B208" s="31" t="s">
        <v>543</v>
      </c>
      <c r="C208" s="31" t="s">
        <v>22</v>
      </c>
      <c r="D208" s="32" t="s">
        <v>544</v>
      </c>
      <c r="E208" s="33">
        <v>200</v>
      </c>
      <c r="F208" s="34">
        <f t="shared" si="6"/>
        <v>242</v>
      </c>
      <c r="G208" s="35" t="s">
        <v>24</v>
      </c>
      <c r="H208" s="36">
        <v>1</v>
      </c>
      <c r="I208" s="64">
        <v>8595614706759</v>
      </c>
      <c r="J208" s="38"/>
      <c r="R208" s="70"/>
    </row>
    <row r="209" spans="1:31" ht="12.9" customHeight="1">
      <c r="A209" s="30" t="s">
        <v>545</v>
      </c>
      <c r="B209" s="31" t="s">
        <v>543</v>
      </c>
      <c r="C209" s="31" t="s">
        <v>22</v>
      </c>
      <c r="D209" s="32" t="s">
        <v>546</v>
      </c>
      <c r="E209" s="33">
        <v>265</v>
      </c>
      <c r="F209" s="34">
        <f t="shared" si="6"/>
        <v>320.64999999999998</v>
      </c>
      <c r="G209" s="35" t="s">
        <v>24</v>
      </c>
      <c r="H209" s="36">
        <v>1</v>
      </c>
      <c r="I209" s="64">
        <v>8595614706803</v>
      </c>
      <c r="J209" s="38"/>
      <c r="R209" s="70"/>
    </row>
    <row r="210" spans="1:31" ht="12.9" customHeight="1">
      <c r="A210" s="30" t="s">
        <v>547</v>
      </c>
      <c r="B210" s="31" t="s">
        <v>543</v>
      </c>
      <c r="C210" s="31" t="s">
        <v>22</v>
      </c>
      <c r="D210" s="32" t="s">
        <v>548</v>
      </c>
      <c r="E210" s="33">
        <v>335</v>
      </c>
      <c r="F210" s="34">
        <f t="shared" si="6"/>
        <v>405.35</v>
      </c>
      <c r="G210" s="35" t="s">
        <v>24</v>
      </c>
      <c r="H210" s="36">
        <v>1</v>
      </c>
      <c r="I210" s="64">
        <v>8595614706858</v>
      </c>
      <c r="J210" s="38"/>
      <c r="R210" s="71"/>
    </row>
    <row r="211" spans="1:31" ht="12.9" customHeight="1">
      <c r="A211" s="30" t="s">
        <v>549</v>
      </c>
      <c r="B211" s="31" t="s">
        <v>550</v>
      </c>
      <c r="C211" s="31" t="s">
        <v>22</v>
      </c>
      <c r="D211" s="32" t="s">
        <v>551</v>
      </c>
      <c r="E211" s="33">
        <v>160</v>
      </c>
      <c r="F211" s="34">
        <f t="shared" si="6"/>
        <v>193.6</v>
      </c>
      <c r="G211" s="35" t="s">
        <v>24</v>
      </c>
      <c r="H211" s="36">
        <v>1</v>
      </c>
      <c r="I211" s="64">
        <v>8595614706902</v>
      </c>
      <c r="J211" s="38"/>
      <c r="R211" s="71"/>
    </row>
    <row r="212" spans="1:31" ht="12.9" customHeight="1">
      <c r="A212" s="30" t="s">
        <v>552</v>
      </c>
      <c r="B212" s="31" t="s">
        <v>550</v>
      </c>
      <c r="C212" s="31" t="s">
        <v>22</v>
      </c>
      <c r="D212" s="32" t="s">
        <v>553</v>
      </c>
      <c r="E212" s="33">
        <v>225</v>
      </c>
      <c r="F212" s="34">
        <f t="shared" si="6"/>
        <v>272.25</v>
      </c>
      <c r="G212" s="35" t="s">
        <v>24</v>
      </c>
      <c r="H212" s="36">
        <v>1</v>
      </c>
      <c r="I212" s="64">
        <v>8595614706957</v>
      </c>
      <c r="J212" s="38"/>
      <c r="R212" s="71"/>
    </row>
    <row r="213" spans="1:31" ht="12.9" customHeight="1">
      <c r="A213" s="30" t="s">
        <v>554</v>
      </c>
      <c r="B213" s="31" t="s">
        <v>550</v>
      </c>
      <c r="C213" s="31" t="s">
        <v>22</v>
      </c>
      <c r="D213" s="32" t="s">
        <v>555</v>
      </c>
      <c r="E213" s="33">
        <v>295</v>
      </c>
      <c r="F213" s="34">
        <f t="shared" si="6"/>
        <v>356.95</v>
      </c>
      <c r="G213" s="35" t="s">
        <v>24</v>
      </c>
      <c r="H213" s="36">
        <v>1</v>
      </c>
      <c r="I213" s="64">
        <v>8595614707008</v>
      </c>
      <c r="J213" s="38"/>
    </row>
    <row r="214" spans="1:31" ht="12.9" customHeight="1">
      <c r="A214" s="30" t="s">
        <v>556</v>
      </c>
      <c r="B214" s="31" t="s">
        <v>557</v>
      </c>
      <c r="C214" s="31" t="s">
        <v>22</v>
      </c>
      <c r="D214" s="32" t="s">
        <v>558</v>
      </c>
      <c r="E214" s="33">
        <v>270</v>
      </c>
      <c r="F214" s="34">
        <f t="shared" si="6"/>
        <v>326.7</v>
      </c>
      <c r="G214" s="35" t="s">
        <v>24</v>
      </c>
      <c r="H214" s="36">
        <v>1</v>
      </c>
      <c r="I214" s="64">
        <v>8595614707053</v>
      </c>
      <c r="J214" s="38"/>
      <c r="K214" s="75"/>
      <c r="L214" s="75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</row>
    <row r="215" spans="1:31" ht="12.9" customHeight="1">
      <c r="A215" s="30" t="s">
        <v>559</v>
      </c>
      <c r="B215" s="31" t="s">
        <v>560</v>
      </c>
      <c r="C215" s="31" t="s">
        <v>22</v>
      </c>
      <c r="D215" s="32" t="s">
        <v>561</v>
      </c>
      <c r="E215" s="33">
        <v>400</v>
      </c>
      <c r="F215" s="34">
        <f t="shared" si="6"/>
        <v>484</v>
      </c>
      <c r="G215" s="35" t="s">
        <v>24</v>
      </c>
      <c r="H215" s="36">
        <v>1</v>
      </c>
      <c r="I215" s="64">
        <v>8595614707107</v>
      </c>
      <c r="J215" s="38"/>
      <c r="K215" s="75"/>
      <c r="L215" s="75"/>
      <c r="T215" s="126" t="s">
        <v>562</v>
      </c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</row>
    <row r="216" spans="1:31" ht="12.9" customHeight="1">
      <c r="A216" s="30" t="s">
        <v>563</v>
      </c>
      <c r="B216" s="31" t="s">
        <v>560</v>
      </c>
      <c r="C216" s="31" t="s">
        <v>22</v>
      </c>
      <c r="D216" s="32" t="s">
        <v>564</v>
      </c>
      <c r="E216" s="33">
        <v>530</v>
      </c>
      <c r="F216" s="34">
        <f t="shared" si="6"/>
        <v>641.29999999999995</v>
      </c>
      <c r="G216" s="35" t="s">
        <v>24</v>
      </c>
      <c r="H216" s="36">
        <v>1</v>
      </c>
      <c r="I216" s="64">
        <v>8595614707152</v>
      </c>
      <c r="J216" s="38"/>
      <c r="K216" s="26"/>
      <c r="L216" s="27"/>
    </row>
    <row r="217" spans="1:31" ht="12.9" customHeight="1">
      <c r="A217" s="30" t="s">
        <v>565</v>
      </c>
      <c r="B217" s="31" t="s">
        <v>566</v>
      </c>
      <c r="C217" s="31" t="s">
        <v>22</v>
      </c>
      <c r="D217" s="32" t="s">
        <v>567</v>
      </c>
      <c r="E217" s="33">
        <v>305</v>
      </c>
      <c r="F217" s="34">
        <f t="shared" si="6"/>
        <v>369.05</v>
      </c>
      <c r="G217" s="35" t="s">
        <v>24</v>
      </c>
      <c r="H217" s="36">
        <v>1</v>
      </c>
      <c r="I217" s="64">
        <v>8595614707206</v>
      </c>
      <c r="J217" s="38"/>
      <c r="R217" s="70"/>
    </row>
    <row r="218" spans="1:31" ht="12.9" customHeight="1">
      <c r="A218" s="30" t="s">
        <v>568</v>
      </c>
      <c r="B218" s="31" t="s">
        <v>566</v>
      </c>
      <c r="C218" s="31" t="s">
        <v>22</v>
      </c>
      <c r="D218" s="32" t="s">
        <v>569</v>
      </c>
      <c r="E218" s="33">
        <v>430</v>
      </c>
      <c r="F218" s="34">
        <f t="shared" si="6"/>
        <v>520.29999999999995</v>
      </c>
      <c r="G218" s="35" t="s">
        <v>24</v>
      </c>
      <c r="H218" s="36">
        <v>1</v>
      </c>
      <c r="I218" s="64">
        <v>8595614707251</v>
      </c>
      <c r="J218" s="38"/>
      <c r="R218" s="70"/>
    </row>
    <row r="219" spans="1:31" ht="12.9" customHeight="1">
      <c r="A219" s="30" t="s">
        <v>570</v>
      </c>
      <c r="B219" s="31" t="s">
        <v>566</v>
      </c>
      <c r="C219" s="31" t="s">
        <v>22</v>
      </c>
      <c r="D219" s="32" t="s">
        <v>571</v>
      </c>
      <c r="E219" s="33">
        <v>560</v>
      </c>
      <c r="F219" s="34">
        <f t="shared" si="6"/>
        <v>677.6</v>
      </c>
      <c r="G219" s="35" t="s">
        <v>24</v>
      </c>
      <c r="H219" s="36">
        <v>1</v>
      </c>
      <c r="I219" s="64">
        <v>8595614707305</v>
      </c>
      <c r="J219" s="38"/>
      <c r="R219" s="70"/>
    </row>
    <row r="220" spans="1:31" ht="12.9" customHeight="1">
      <c r="A220" s="30" t="s">
        <v>572</v>
      </c>
      <c r="B220" s="31" t="s">
        <v>573</v>
      </c>
      <c r="C220" s="31" t="s">
        <v>22</v>
      </c>
      <c r="D220" s="32" t="s">
        <v>574</v>
      </c>
      <c r="E220" s="33">
        <v>162</v>
      </c>
      <c r="F220" s="34">
        <f t="shared" si="6"/>
        <v>196.02</v>
      </c>
      <c r="G220" s="35" t="s">
        <v>24</v>
      </c>
      <c r="H220" s="36">
        <v>1</v>
      </c>
      <c r="I220" s="37">
        <v>8595614707350</v>
      </c>
      <c r="J220" s="38"/>
      <c r="R220" s="70"/>
    </row>
    <row r="221" spans="1:31" ht="12.9" customHeight="1">
      <c r="A221" s="30" t="s">
        <v>575</v>
      </c>
      <c r="B221" s="31" t="s">
        <v>573</v>
      </c>
      <c r="C221" s="31" t="s">
        <v>22</v>
      </c>
      <c r="D221" s="32" t="s">
        <v>576</v>
      </c>
      <c r="E221" s="33">
        <v>223</v>
      </c>
      <c r="F221" s="34">
        <f t="shared" si="6"/>
        <v>269.83</v>
      </c>
      <c r="G221" s="35" t="s">
        <v>24</v>
      </c>
      <c r="H221" s="36">
        <v>1</v>
      </c>
      <c r="I221" s="37">
        <v>8595614707404</v>
      </c>
      <c r="J221" s="38"/>
      <c r="R221" s="70"/>
    </row>
    <row r="222" spans="1:31" ht="12.9" customHeight="1">
      <c r="A222" s="30" t="s">
        <v>577</v>
      </c>
      <c r="B222" s="31" t="s">
        <v>573</v>
      </c>
      <c r="C222" s="31" t="s">
        <v>22</v>
      </c>
      <c r="D222" s="32" t="s">
        <v>578</v>
      </c>
      <c r="E222" s="33">
        <v>283</v>
      </c>
      <c r="F222" s="34">
        <f t="shared" si="6"/>
        <v>342.43</v>
      </c>
      <c r="G222" s="35" t="s">
        <v>24</v>
      </c>
      <c r="H222" s="36">
        <v>1</v>
      </c>
      <c r="I222" s="64">
        <v>8595614707459</v>
      </c>
      <c r="J222" s="38"/>
      <c r="R222" s="70"/>
    </row>
    <row r="223" spans="1:31" ht="12.9" customHeight="1">
      <c r="A223" s="30" t="s">
        <v>579</v>
      </c>
      <c r="B223" s="31" t="s">
        <v>580</v>
      </c>
      <c r="C223" s="31" t="s">
        <v>22</v>
      </c>
      <c r="D223" s="32" t="s">
        <v>581</v>
      </c>
      <c r="E223" s="33">
        <v>242</v>
      </c>
      <c r="F223" s="34">
        <f t="shared" si="6"/>
        <v>292.82</v>
      </c>
      <c r="G223" s="35" t="s">
        <v>24</v>
      </c>
      <c r="H223" s="36">
        <v>1</v>
      </c>
      <c r="I223" s="37">
        <v>8595614707503</v>
      </c>
      <c r="J223" s="38"/>
      <c r="R223" s="70"/>
    </row>
    <row r="224" spans="1:31" ht="12.9" customHeight="1">
      <c r="A224" s="30" t="s">
        <v>582</v>
      </c>
      <c r="B224" s="31" t="s">
        <v>580</v>
      </c>
      <c r="C224" s="31" t="s">
        <v>22</v>
      </c>
      <c r="D224" s="32" t="s">
        <v>583</v>
      </c>
      <c r="E224" s="33">
        <v>342</v>
      </c>
      <c r="F224" s="34">
        <f t="shared" si="6"/>
        <v>413.82</v>
      </c>
      <c r="G224" s="35" t="s">
        <v>24</v>
      </c>
      <c r="H224" s="36">
        <v>1</v>
      </c>
      <c r="I224" s="37">
        <v>8595614707558</v>
      </c>
      <c r="J224" s="38"/>
      <c r="R224" s="70"/>
    </row>
    <row r="225" spans="1:18" ht="12.9" customHeight="1">
      <c r="A225" s="30" t="s">
        <v>584</v>
      </c>
      <c r="B225" s="31" t="s">
        <v>580</v>
      </c>
      <c r="C225" s="31" t="s">
        <v>22</v>
      </c>
      <c r="D225" s="32" t="s">
        <v>585</v>
      </c>
      <c r="E225" s="33">
        <v>443</v>
      </c>
      <c r="F225" s="34">
        <f t="shared" si="6"/>
        <v>536.03</v>
      </c>
      <c r="G225" s="35" t="s">
        <v>24</v>
      </c>
      <c r="H225" s="36">
        <v>1</v>
      </c>
      <c r="I225" s="64">
        <v>8595614707602</v>
      </c>
      <c r="J225" s="38"/>
      <c r="R225" s="70"/>
    </row>
    <row r="226" spans="1:18" ht="12.9" customHeight="1">
      <c r="A226" s="30" t="s">
        <v>586</v>
      </c>
      <c r="B226" s="31" t="s">
        <v>587</v>
      </c>
      <c r="C226" s="31" t="s">
        <v>22</v>
      </c>
      <c r="D226" s="32" t="s">
        <v>588</v>
      </c>
      <c r="E226" s="33">
        <v>1167</v>
      </c>
      <c r="F226" s="34">
        <f t="shared" si="6"/>
        <v>1412.07</v>
      </c>
      <c r="G226" s="35" t="s">
        <v>24</v>
      </c>
      <c r="H226" s="36">
        <v>1</v>
      </c>
      <c r="I226" s="37">
        <v>8595614707657</v>
      </c>
      <c r="J226" s="38"/>
      <c r="R226" s="70"/>
    </row>
    <row r="227" spans="1:18" ht="12.9" customHeight="1">
      <c r="A227" s="30" t="s">
        <v>589</v>
      </c>
      <c r="B227" s="31" t="s">
        <v>587</v>
      </c>
      <c r="C227" s="31" t="s">
        <v>22</v>
      </c>
      <c r="D227" s="32" t="s">
        <v>590</v>
      </c>
      <c r="E227" s="33">
        <v>687</v>
      </c>
      <c r="F227" s="34">
        <f t="shared" si="6"/>
        <v>831.27</v>
      </c>
      <c r="G227" s="35" t="s">
        <v>24</v>
      </c>
      <c r="H227" s="36">
        <v>1</v>
      </c>
      <c r="I227" s="64">
        <v>8595614707701</v>
      </c>
      <c r="J227" s="38"/>
      <c r="R227" s="71"/>
    </row>
    <row r="228" spans="1:18" ht="12.9" customHeight="1">
      <c r="A228" s="30" t="s">
        <v>591</v>
      </c>
      <c r="B228" s="31" t="s">
        <v>587</v>
      </c>
      <c r="C228" s="31" t="s">
        <v>22</v>
      </c>
      <c r="D228" s="32" t="s">
        <v>592</v>
      </c>
      <c r="E228" s="33">
        <v>687</v>
      </c>
      <c r="F228" s="34">
        <f t="shared" si="6"/>
        <v>831.27</v>
      </c>
      <c r="G228" s="35" t="s">
        <v>24</v>
      </c>
      <c r="H228" s="36">
        <v>1</v>
      </c>
      <c r="I228" s="37">
        <v>8595614707756</v>
      </c>
      <c r="J228" s="38"/>
      <c r="R228" s="71"/>
    </row>
    <row r="229" spans="1:18" ht="12.9" customHeight="1">
      <c r="A229" s="30" t="s">
        <v>593</v>
      </c>
      <c r="B229" s="31" t="s">
        <v>594</v>
      </c>
      <c r="C229" s="31" t="s">
        <v>22</v>
      </c>
      <c r="D229" s="32" t="s">
        <v>595</v>
      </c>
      <c r="E229" s="33">
        <v>40</v>
      </c>
      <c r="F229" s="34">
        <f t="shared" si="6"/>
        <v>48.4</v>
      </c>
      <c r="G229" s="35" t="s">
        <v>596</v>
      </c>
      <c r="H229" s="36">
        <v>50</v>
      </c>
      <c r="I229" s="37">
        <v>8595614770651</v>
      </c>
      <c r="J229" s="38" t="s">
        <v>597</v>
      </c>
      <c r="M229" s="53"/>
      <c r="N229" s="54"/>
      <c r="O229" s="55"/>
      <c r="P229" s="56"/>
      <c r="Q229" s="57"/>
      <c r="R229" s="71"/>
    </row>
    <row r="230" spans="1:18" ht="12.9" customHeight="1">
      <c r="A230" s="30" t="s">
        <v>598</v>
      </c>
      <c r="B230" s="31" t="s">
        <v>599</v>
      </c>
      <c r="C230" s="31" t="s">
        <v>22</v>
      </c>
      <c r="D230" s="32" t="s">
        <v>600</v>
      </c>
      <c r="E230" s="33">
        <v>40</v>
      </c>
      <c r="F230" s="34">
        <f t="shared" si="6"/>
        <v>48.4</v>
      </c>
      <c r="G230" s="35" t="s">
        <v>596</v>
      </c>
      <c r="H230" s="36">
        <v>50</v>
      </c>
      <c r="I230" s="37">
        <v>8595614770705</v>
      </c>
      <c r="J230" s="38" t="s">
        <v>597</v>
      </c>
    </row>
    <row r="231" spans="1:18" ht="12.9" customHeight="1">
      <c r="A231" s="30" t="s">
        <v>601</v>
      </c>
      <c r="B231" s="31" t="s">
        <v>602</v>
      </c>
      <c r="C231" s="31" t="s">
        <v>603</v>
      </c>
      <c r="D231" s="32" t="s">
        <v>604</v>
      </c>
      <c r="E231" s="33">
        <v>130</v>
      </c>
      <c r="F231" s="34">
        <f t="shared" si="6"/>
        <v>157.30000000000001</v>
      </c>
      <c r="G231" s="35" t="s">
        <v>596</v>
      </c>
      <c r="H231" s="36">
        <v>50</v>
      </c>
      <c r="I231" s="37">
        <v>8595614770750</v>
      </c>
      <c r="J231" s="38"/>
      <c r="K231" s="26"/>
      <c r="L231" s="27"/>
    </row>
    <row r="232" spans="1:18" ht="12.9" customHeight="1">
      <c r="A232" s="30" t="s">
        <v>605</v>
      </c>
      <c r="B232" s="31" t="s">
        <v>606</v>
      </c>
      <c r="C232" s="31" t="s">
        <v>22</v>
      </c>
      <c r="D232" s="32" t="s">
        <v>607</v>
      </c>
      <c r="E232" s="33">
        <v>102</v>
      </c>
      <c r="F232" s="34">
        <f t="shared" si="6"/>
        <v>123.42</v>
      </c>
      <c r="G232" s="35" t="s">
        <v>596</v>
      </c>
      <c r="H232" s="36" t="s">
        <v>608</v>
      </c>
      <c r="I232" s="37">
        <v>8595614770804</v>
      </c>
      <c r="J232" s="38" t="s">
        <v>609</v>
      </c>
      <c r="R232" s="70"/>
    </row>
    <row r="233" spans="1:18" ht="12.9" customHeight="1">
      <c r="A233" s="30" t="s">
        <v>610</v>
      </c>
      <c r="B233" s="31" t="s">
        <v>611</v>
      </c>
      <c r="C233" s="31" t="s">
        <v>22</v>
      </c>
      <c r="D233" s="32" t="s">
        <v>612</v>
      </c>
      <c r="E233" s="33">
        <v>101</v>
      </c>
      <c r="F233" s="34">
        <f t="shared" si="6"/>
        <v>122.21</v>
      </c>
      <c r="G233" s="35" t="s">
        <v>596</v>
      </c>
      <c r="H233" s="36" t="s">
        <v>608</v>
      </c>
      <c r="I233" s="37">
        <v>8595614770859</v>
      </c>
      <c r="J233" s="38" t="s">
        <v>609</v>
      </c>
      <c r="R233" s="70"/>
    </row>
    <row r="234" spans="1:18" ht="12.9" customHeight="1">
      <c r="A234" s="30" t="s">
        <v>613</v>
      </c>
      <c r="B234" s="31" t="s">
        <v>614</v>
      </c>
      <c r="C234" s="31" t="s">
        <v>22</v>
      </c>
      <c r="D234" s="32" t="s">
        <v>615</v>
      </c>
      <c r="E234" s="33">
        <v>96</v>
      </c>
      <c r="F234" s="34">
        <f t="shared" si="6"/>
        <v>116.16</v>
      </c>
      <c r="G234" s="35" t="s">
        <v>596</v>
      </c>
      <c r="H234" s="36" t="s">
        <v>616</v>
      </c>
      <c r="I234" s="37">
        <v>8595614770903</v>
      </c>
      <c r="J234" s="38"/>
      <c r="R234" s="70"/>
    </row>
    <row r="235" spans="1:18" ht="12.9" customHeight="1">
      <c r="A235" s="30" t="s">
        <v>617</v>
      </c>
      <c r="B235" s="31" t="s">
        <v>618</v>
      </c>
      <c r="C235" s="31" t="s">
        <v>22</v>
      </c>
      <c r="D235" s="32" t="s">
        <v>619</v>
      </c>
      <c r="E235" s="33">
        <v>107</v>
      </c>
      <c r="F235" s="34">
        <f t="shared" si="6"/>
        <v>129.47</v>
      </c>
      <c r="G235" s="35" t="s">
        <v>596</v>
      </c>
      <c r="H235" s="36" t="s">
        <v>608</v>
      </c>
      <c r="I235" s="37">
        <v>8595614770958</v>
      </c>
      <c r="J235" s="38" t="s">
        <v>609</v>
      </c>
      <c r="R235" s="70"/>
    </row>
    <row r="236" spans="1:18" ht="12.9" customHeight="1">
      <c r="A236" s="30" t="s">
        <v>620</v>
      </c>
      <c r="B236" s="31" t="s">
        <v>621</v>
      </c>
      <c r="C236" s="31" t="s">
        <v>22</v>
      </c>
      <c r="D236" s="32" t="s">
        <v>622</v>
      </c>
      <c r="E236" s="33">
        <v>66.5</v>
      </c>
      <c r="F236" s="34">
        <f t="shared" si="6"/>
        <v>80.47</v>
      </c>
      <c r="G236" s="35" t="s">
        <v>596</v>
      </c>
      <c r="H236" s="36">
        <v>50</v>
      </c>
      <c r="I236" s="37">
        <v>8595614771108</v>
      </c>
      <c r="J236" s="38" t="s">
        <v>609</v>
      </c>
      <c r="R236" s="70"/>
    </row>
    <row r="237" spans="1:18" ht="12.9" customHeight="1">
      <c r="A237" s="30" t="s">
        <v>623</v>
      </c>
      <c r="B237" s="31" t="s">
        <v>624</v>
      </c>
      <c r="C237" s="31" t="s">
        <v>22</v>
      </c>
      <c r="D237" s="32" t="s">
        <v>625</v>
      </c>
      <c r="E237" s="33">
        <v>41</v>
      </c>
      <c r="F237" s="34">
        <f t="shared" si="6"/>
        <v>49.61</v>
      </c>
      <c r="G237" s="35" t="s">
        <v>596</v>
      </c>
      <c r="H237" s="36">
        <v>20</v>
      </c>
      <c r="I237" s="37">
        <v>8595614771009</v>
      </c>
      <c r="J237" s="38" t="s">
        <v>597</v>
      </c>
      <c r="K237" s="76"/>
      <c r="L237" s="70"/>
    </row>
    <row r="238" spans="1:18" ht="12.9" customHeight="1">
      <c r="A238" s="30" t="s">
        <v>626</v>
      </c>
      <c r="B238" s="31" t="s">
        <v>627</v>
      </c>
      <c r="C238" s="31" t="s">
        <v>22</v>
      </c>
      <c r="D238" s="32" t="s">
        <v>628</v>
      </c>
      <c r="E238" s="33">
        <v>38</v>
      </c>
      <c r="F238" s="34">
        <f t="shared" si="6"/>
        <v>45.98</v>
      </c>
      <c r="G238" s="35" t="s">
        <v>24</v>
      </c>
      <c r="H238" s="36">
        <v>1</v>
      </c>
      <c r="I238" s="37">
        <v>8595614708159</v>
      </c>
      <c r="J238" s="38"/>
      <c r="K238" s="75"/>
      <c r="L238" s="75"/>
    </row>
    <row r="239" spans="1:18" ht="12.9" customHeight="1">
      <c r="A239" s="30" t="s">
        <v>629</v>
      </c>
      <c r="B239" s="31" t="s">
        <v>627</v>
      </c>
      <c r="C239" s="31" t="s">
        <v>22</v>
      </c>
      <c r="D239" s="32" t="s">
        <v>630</v>
      </c>
      <c r="E239" s="33">
        <v>20</v>
      </c>
      <c r="F239" s="34">
        <f t="shared" si="6"/>
        <v>24.2</v>
      </c>
      <c r="G239" s="35" t="s">
        <v>24</v>
      </c>
      <c r="H239" s="36">
        <v>1</v>
      </c>
      <c r="I239" s="37">
        <v>8595614709057</v>
      </c>
      <c r="J239" s="38"/>
      <c r="K239" s="65"/>
      <c r="L239" s="65"/>
    </row>
    <row r="240" spans="1:18" ht="12.9" customHeight="1">
      <c r="A240" s="30" t="s">
        <v>631</v>
      </c>
      <c r="B240" s="31" t="s">
        <v>632</v>
      </c>
      <c r="C240" s="31" t="s">
        <v>22</v>
      </c>
      <c r="D240" s="32" t="s">
        <v>633</v>
      </c>
      <c r="E240" s="33">
        <v>28</v>
      </c>
      <c r="F240" s="34">
        <f t="shared" si="6"/>
        <v>33.880000000000003</v>
      </c>
      <c r="G240" s="35" t="s">
        <v>24</v>
      </c>
      <c r="H240" s="36">
        <v>1</v>
      </c>
      <c r="I240" s="64">
        <v>8595614708203</v>
      </c>
      <c r="J240" s="38"/>
      <c r="K240" s="26"/>
      <c r="L240" s="27"/>
    </row>
    <row r="241" spans="1:23" ht="12.9" customHeight="1">
      <c r="A241" s="77" t="s">
        <v>634</v>
      </c>
      <c r="B241" s="78" t="s">
        <v>21</v>
      </c>
      <c r="C241" s="79" t="s">
        <v>635</v>
      </c>
      <c r="D241" s="80" t="s">
        <v>636</v>
      </c>
      <c r="E241" s="81">
        <v>94</v>
      </c>
      <c r="F241" s="82">
        <f t="shared" si="6"/>
        <v>113.74</v>
      </c>
      <c r="G241" s="83" t="s">
        <v>24</v>
      </c>
      <c r="H241" s="84">
        <v>1</v>
      </c>
      <c r="I241" s="85">
        <v>8595614720014</v>
      </c>
      <c r="J241" s="86"/>
      <c r="R241" s="70"/>
    </row>
    <row r="242" spans="1:23" ht="12.9" customHeight="1">
      <c r="A242" s="77" t="s">
        <v>637</v>
      </c>
      <c r="B242" s="78" t="s">
        <v>26</v>
      </c>
      <c r="C242" s="79" t="s">
        <v>635</v>
      </c>
      <c r="D242" s="80" t="s">
        <v>638</v>
      </c>
      <c r="E242" s="81">
        <v>72</v>
      </c>
      <c r="F242" s="82">
        <f t="shared" si="6"/>
        <v>87.12</v>
      </c>
      <c r="G242" s="83" t="s">
        <v>24</v>
      </c>
      <c r="H242" s="84">
        <v>1</v>
      </c>
      <c r="I242" s="85">
        <v>8595614720052</v>
      </c>
      <c r="J242" s="86"/>
      <c r="R242" s="70"/>
    </row>
    <row r="243" spans="1:23" ht="12.9" customHeight="1">
      <c r="A243" s="77" t="s">
        <v>639</v>
      </c>
      <c r="B243" s="78" t="s">
        <v>640</v>
      </c>
      <c r="C243" s="79" t="s">
        <v>635</v>
      </c>
      <c r="D243" s="80" t="s">
        <v>641</v>
      </c>
      <c r="E243" s="81">
        <v>71</v>
      </c>
      <c r="F243" s="82">
        <f t="shared" si="6"/>
        <v>85.91</v>
      </c>
      <c r="G243" s="83" t="s">
        <v>24</v>
      </c>
      <c r="H243" s="84">
        <v>1</v>
      </c>
      <c r="I243" s="85">
        <v>8595614720106</v>
      </c>
      <c r="J243" s="86"/>
      <c r="R243" s="70"/>
    </row>
    <row r="244" spans="1:23" ht="12.9" customHeight="1">
      <c r="A244" s="77" t="s">
        <v>642</v>
      </c>
      <c r="B244" s="78" t="s">
        <v>643</v>
      </c>
      <c r="C244" s="79" t="s">
        <v>635</v>
      </c>
      <c r="D244" s="80" t="s">
        <v>644</v>
      </c>
      <c r="E244" s="81">
        <v>48</v>
      </c>
      <c r="F244" s="82">
        <f t="shared" si="6"/>
        <v>58.08</v>
      </c>
      <c r="G244" s="83" t="s">
        <v>24</v>
      </c>
      <c r="H244" s="84">
        <v>1</v>
      </c>
      <c r="I244" s="85">
        <v>8595614724609</v>
      </c>
      <c r="J244" s="86" t="s">
        <v>645</v>
      </c>
      <c r="R244" s="70"/>
    </row>
    <row r="245" spans="1:23" ht="12.9" customHeight="1">
      <c r="A245" s="77" t="s">
        <v>646</v>
      </c>
      <c r="B245" s="78" t="s">
        <v>647</v>
      </c>
      <c r="C245" s="79" t="s">
        <v>635</v>
      </c>
      <c r="D245" s="80" t="s">
        <v>648</v>
      </c>
      <c r="E245" s="81">
        <v>74</v>
      </c>
      <c r="F245" s="82">
        <f t="shared" si="6"/>
        <v>89.54</v>
      </c>
      <c r="G245" s="83" t="s">
        <v>24</v>
      </c>
      <c r="H245" s="84">
        <v>1</v>
      </c>
      <c r="I245" s="85">
        <v>8595614720151</v>
      </c>
      <c r="J245" s="86"/>
      <c r="R245" s="70"/>
    </row>
    <row r="246" spans="1:23" ht="12.9" customHeight="1">
      <c r="A246" s="77" t="s">
        <v>649</v>
      </c>
      <c r="B246" s="78" t="s">
        <v>650</v>
      </c>
      <c r="C246" s="79" t="s">
        <v>635</v>
      </c>
      <c r="D246" s="80" t="s">
        <v>651</v>
      </c>
      <c r="E246" s="81">
        <v>93</v>
      </c>
      <c r="F246" s="82">
        <f t="shared" si="6"/>
        <v>112.53</v>
      </c>
      <c r="G246" s="83" t="s">
        <v>24</v>
      </c>
      <c r="H246" s="84">
        <v>1</v>
      </c>
      <c r="I246" s="85">
        <v>8595614720205</v>
      </c>
      <c r="J246" s="86"/>
      <c r="R246" s="70"/>
    </row>
    <row r="247" spans="1:23" ht="12.9" customHeight="1">
      <c r="A247" s="77" t="s">
        <v>652</v>
      </c>
      <c r="B247" s="78" t="s">
        <v>50</v>
      </c>
      <c r="C247" s="79" t="s">
        <v>635</v>
      </c>
      <c r="D247" s="80" t="s">
        <v>653</v>
      </c>
      <c r="E247" s="81">
        <v>136</v>
      </c>
      <c r="F247" s="82">
        <f t="shared" si="6"/>
        <v>164.56</v>
      </c>
      <c r="G247" s="83" t="s">
        <v>24</v>
      </c>
      <c r="H247" s="84">
        <v>1</v>
      </c>
      <c r="I247" s="85">
        <v>8595614720250</v>
      </c>
      <c r="J247" s="86"/>
      <c r="R247" s="70"/>
    </row>
    <row r="248" spans="1:23" ht="12.9" customHeight="1">
      <c r="A248" s="77" t="s">
        <v>654</v>
      </c>
      <c r="B248" s="78" t="s">
        <v>50</v>
      </c>
      <c r="C248" s="79" t="s">
        <v>635</v>
      </c>
      <c r="D248" s="80" t="s">
        <v>655</v>
      </c>
      <c r="E248" s="81">
        <v>75</v>
      </c>
      <c r="F248" s="82">
        <f t="shared" si="6"/>
        <v>90.75</v>
      </c>
      <c r="G248" s="83" t="s">
        <v>24</v>
      </c>
      <c r="H248" s="84">
        <v>1</v>
      </c>
      <c r="I248" s="87">
        <v>8595614720304</v>
      </c>
      <c r="J248" s="86"/>
      <c r="R248" s="70"/>
    </row>
    <row r="249" spans="1:23" ht="12.9" customHeight="1">
      <c r="A249" s="77" t="s">
        <v>656</v>
      </c>
      <c r="B249" s="78" t="s">
        <v>657</v>
      </c>
      <c r="C249" s="79" t="s">
        <v>635</v>
      </c>
      <c r="D249" s="80" t="s">
        <v>658</v>
      </c>
      <c r="E249" s="81">
        <v>88</v>
      </c>
      <c r="F249" s="82">
        <f t="shared" si="6"/>
        <v>106.48</v>
      </c>
      <c r="G249" s="83" t="s">
        <v>24</v>
      </c>
      <c r="H249" s="84">
        <v>1</v>
      </c>
      <c r="I249" s="87">
        <v>8595614720359</v>
      </c>
      <c r="J249" s="86"/>
      <c r="R249" s="70"/>
    </row>
    <row r="250" spans="1:23" ht="12.9" customHeight="1">
      <c r="A250" s="77" t="s">
        <v>659</v>
      </c>
      <c r="B250" s="78" t="s">
        <v>657</v>
      </c>
      <c r="C250" s="79" t="s">
        <v>635</v>
      </c>
      <c r="D250" s="80" t="s">
        <v>660</v>
      </c>
      <c r="E250" s="81">
        <v>93</v>
      </c>
      <c r="F250" s="82">
        <f t="shared" si="6"/>
        <v>112.53</v>
      </c>
      <c r="G250" s="83" t="s">
        <v>24</v>
      </c>
      <c r="H250" s="84">
        <v>1</v>
      </c>
      <c r="I250" s="85">
        <v>8595614720403</v>
      </c>
      <c r="J250" s="86"/>
      <c r="R250" s="70"/>
    </row>
    <row r="251" spans="1:23" ht="12.9" customHeight="1">
      <c r="A251" s="77" t="s">
        <v>661</v>
      </c>
      <c r="B251" s="78" t="s">
        <v>662</v>
      </c>
      <c r="C251" s="79" t="s">
        <v>635</v>
      </c>
      <c r="D251" s="80" t="s">
        <v>663</v>
      </c>
      <c r="E251" s="81">
        <v>157</v>
      </c>
      <c r="F251" s="82">
        <f t="shared" ref="F251:F314" si="7">ROUND(E251*$N$3,2)</f>
        <v>189.97</v>
      </c>
      <c r="G251" s="83" t="s">
        <v>24</v>
      </c>
      <c r="H251" s="84">
        <v>1</v>
      </c>
      <c r="I251" s="85">
        <v>8595614720458</v>
      </c>
      <c r="J251" s="86"/>
      <c r="R251" s="70"/>
      <c r="S251" s="71"/>
      <c r="T251" s="71"/>
      <c r="U251" s="71"/>
      <c r="V251" s="71"/>
      <c r="W251" s="71"/>
    </row>
    <row r="252" spans="1:23" ht="12.9" customHeight="1">
      <c r="A252" s="77" t="s">
        <v>664</v>
      </c>
      <c r="B252" s="78" t="s">
        <v>665</v>
      </c>
      <c r="C252" s="79" t="s">
        <v>635</v>
      </c>
      <c r="D252" s="80" t="s">
        <v>666</v>
      </c>
      <c r="E252" s="81">
        <v>245</v>
      </c>
      <c r="F252" s="82">
        <f t="shared" si="7"/>
        <v>296.45</v>
      </c>
      <c r="G252" s="83" t="s">
        <v>24</v>
      </c>
      <c r="H252" s="84">
        <v>1</v>
      </c>
      <c r="I252" s="85">
        <v>8595614720502</v>
      </c>
      <c r="J252" s="86" t="s">
        <v>87</v>
      </c>
      <c r="R252" s="70"/>
      <c r="S252" s="71"/>
      <c r="T252" s="71"/>
      <c r="U252" s="71"/>
      <c r="V252" s="71"/>
      <c r="W252" s="71"/>
    </row>
    <row r="253" spans="1:23" ht="12.9" customHeight="1">
      <c r="A253" s="77" t="s">
        <v>667</v>
      </c>
      <c r="B253" s="78" t="s">
        <v>85</v>
      </c>
      <c r="C253" s="79" t="s">
        <v>635</v>
      </c>
      <c r="D253" s="80" t="s">
        <v>668</v>
      </c>
      <c r="E253" s="81">
        <v>169</v>
      </c>
      <c r="F253" s="82">
        <f t="shared" si="7"/>
        <v>204.49</v>
      </c>
      <c r="G253" s="83" t="s">
        <v>24</v>
      </c>
      <c r="H253" s="84">
        <v>1</v>
      </c>
      <c r="I253" s="85">
        <v>8595614720557</v>
      </c>
      <c r="J253" s="86" t="s">
        <v>87</v>
      </c>
      <c r="K253" s="75"/>
      <c r="L253" s="75"/>
    </row>
    <row r="254" spans="1:23" ht="12.9" customHeight="1">
      <c r="A254" s="77" t="s">
        <v>669</v>
      </c>
      <c r="B254" s="78" t="s">
        <v>110</v>
      </c>
      <c r="C254" s="78" t="s">
        <v>635</v>
      </c>
      <c r="D254" s="80" t="s">
        <v>670</v>
      </c>
      <c r="E254" s="81">
        <v>264</v>
      </c>
      <c r="F254" s="82">
        <f t="shared" si="7"/>
        <v>319.44</v>
      </c>
      <c r="G254" s="83" t="s">
        <v>24</v>
      </c>
      <c r="H254" s="84">
        <v>1</v>
      </c>
      <c r="I254" s="85">
        <v>8595614720601</v>
      </c>
      <c r="J254" s="86"/>
      <c r="K254" s="26"/>
      <c r="L254" s="27"/>
    </row>
    <row r="255" spans="1:23" ht="12.9" customHeight="1">
      <c r="A255" s="77" t="s">
        <v>671</v>
      </c>
      <c r="B255" s="78" t="s">
        <v>672</v>
      </c>
      <c r="C255" s="79" t="s">
        <v>635</v>
      </c>
      <c r="D255" s="80" t="s">
        <v>673</v>
      </c>
      <c r="E255" s="81">
        <v>182</v>
      </c>
      <c r="F255" s="82">
        <f t="shared" si="7"/>
        <v>220.22</v>
      </c>
      <c r="G255" s="83" t="s">
        <v>24</v>
      </c>
      <c r="H255" s="84">
        <v>1</v>
      </c>
      <c r="I255" s="85">
        <v>8595614720656</v>
      </c>
      <c r="J255" s="86"/>
      <c r="R255" s="71"/>
    </row>
    <row r="256" spans="1:23" ht="12.9" customHeight="1">
      <c r="A256" s="77" t="s">
        <v>674</v>
      </c>
      <c r="B256" s="78" t="s">
        <v>675</v>
      </c>
      <c r="C256" s="79" t="s">
        <v>635</v>
      </c>
      <c r="D256" s="80" t="s">
        <v>676</v>
      </c>
      <c r="E256" s="81">
        <v>186</v>
      </c>
      <c r="F256" s="82">
        <f t="shared" si="7"/>
        <v>225.06</v>
      </c>
      <c r="G256" s="83" t="s">
        <v>24</v>
      </c>
      <c r="H256" s="84">
        <v>1</v>
      </c>
      <c r="I256" s="85">
        <v>8595614720700</v>
      </c>
      <c r="J256" s="86"/>
      <c r="R256" s="71"/>
    </row>
    <row r="257" spans="1:18" ht="12.9" customHeight="1">
      <c r="A257" s="77" t="s">
        <v>677</v>
      </c>
      <c r="B257" s="78" t="s">
        <v>675</v>
      </c>
      <c r="C257" s="79" t="s">
        <v>635</v>
      </c>
      <c r="D257" s="80" t="s">
        <v>678</v>
      </c>
      <c r="E257" s="81">
        <v>109</v>
      </c>
      <c r="F257" s="82">
        <f t="shared" si="7"/>
        <v>131.88999999999999</v>
      </c>
      <c r="G257" s="83" t="s">
        <v>24</v>
      </c>
      <c r="H257" s="84">
        <v>1</v>
      </c>
      <c r="I257" s="85">
        <v>8595614720755</v>
      </c>
      <c r="J257" s="86"/>
      <c r="R257" s="71"/>
    </row>
    <row r="258" spans="1:18" ht="12.9" customHeight="1">
      <c r="A258" s="77" t="s">
        <v>679</v>
      </c>
      <c r="B258" s="78" t="s">
        <v>675</v>
      </c>
      <c r="C258" s="79" t="s">
        <v>635</v>
      </c>
      <c r="D258" s="80" t="s">
        <v>680</v>
      </c>
      <c r="E258" s="81">
        <v>98</v>
      </c>
      <c r="F258" s="82">
        <f t="shared" si="7"/>
        <v>118.58</v>
      </c>
      <c r="G258" s="83" t="s">
        <v>24</v>
      </c>
      <c r="H258" s="84">
        <v>1</v>
      </c>
      <c r="I258" s="85">
        <v>8595614720809</v>
      </c>
      <c r="J258" s="86"/>
      <c r="R258" s="71"/>
    </row>
    <row r="259" spans="1:18" ht="12.9" customHeight="1">
      <c r="A259" s="77" t="s">
        <v>681</v>
      </c>
      <c r="B259" s="78" t="s">
        <v>125</v>
      </c>
      <c r="C259" s="79" t="s">
        <v>635</v>
      </c>
      <c r="D259" s="80" t="s">
        <v>682</v>
      </c>
      <c r="E259" s="81">
        <v>159</v>
      </c>
      <c r="F259" s="82">
        <f t="shared" si="7"/>
        <v>192.39</v>
      </c>
      <c r="G259" s="83" t="s">
        <v>24</v>
      </c>
      <c r="H259" s="84">
        <v>1</v>
      </c>
      <c r="I259" s="85">
        <v>8595614720908</v>
      </c>
      <c r="J259" s="86"/>
      <c r="R259" s="71"/>
    </row>
    <row r="260" spans="1:18" ht="12.9" customHeight="1">
      <c r="A260" s="77" t="s">
        <v>683</v>
      </c>
      <c r="B260" s="78" t="s">
        <v>125</v>
      </c>
      <c r="C260" s="79" t="s">
        <v>635</v>
      </c>
      <c r="D260" s="80" t="s">
        <v>684</v>
      </c>
      <c r="E260" s="81">
        <v>137</v>
      </c>
      <c r="F260" s="82">
        <f t="shared" si="7"/>
        <v>165.77</v>
      </c>
      <c r="G260" s="83" t="s">
        <v>24</v>
      </c>
      <c r="H260" s="84">
        <v>1</v>
      </c>
      <c r="I260" s="85">
        <v>8595614720854</v>
      </c>
      <c r="J260" s="86"/>
      <c r="R260" s="71"/>
    </row>
    <row r="261" spans="1:18" ht="12.9" customHeight="1">
      <c r="A261" s="77" t="s">
        <v>685</v>
      </c>
      <c r="B261" s="78" t="s">
        <v>686</v>
      </c>
      <c r="C261" s="79" t="s">
        <v>635</v>
      </c>
      <c r="D261" s="80" t="s">
        <v>687</v>
      </c>
      <c r="E261" s="81">
        <v>55</v>
      </c>
      <c r="F261" s="82">
        <f t="shared" si="7"/>
        <v>66.55</v>
      </c>
      <c r="G261" s="83" t="s">
        <v>131</v>
      </c>
      <c r="H261" s="84">
        <v>1</v>
      </c>
      <c r="I261" s="85">
        <v>8595614720953</v>
      </c>
      <c r="J261" s="86"/>
      <c r="R261" s="71"/>
    </row>
    <row r="262" spans="1:18" ht="12.9" customHeight="1">
      <c r="A262" s="77" t="s">
        <v>688</v>
      </c>
      <c r="B262" s="78" t="s">
        <v>689</v>
      </c>
      <c r="C262" s="79" t="s">
        <v>635</v>
      </c>
      <c r="D262" s="80" t="s">
        <v>690</v>
      </c>
      <c r="E262" s="81">
        <v>159</v>
      </c>
      <c r="F262" s="82">
        <f t="shared" si="7"/>
        <v>192.39</v>
      </c>
      <c r="G262" s="83" t="s">
        <v>24</v>
      </c>
      <c r="H262" s="84">
        <v>1</v>
      </c>
      <c r="I262" s="85">
        <v>8595614721004</v>
      </c>
      <c r="J262" s="86" t="s">
        <v>135</v>
      </c>
      <c r="R262" s="41"/>
    </row>
    <row r="263" spans="1:18" ht="12.9" customHeight="1">
      <c r="A263" s="77" t="s">
        <v>691</v>
      </c>
      <c r="B263" s="78" t="s">
        <v>692</v>
      </c>
      <c r="C263" s="79" t="s">
        <v>635</v>
      </c>
      <c r="D263" s="80" t="s">
        <v>693</v>
      </c>
      <c r="E263" s="81">
        <v>167</v>
      </c>
      <c r="F263" s="82">
        <f t="shared" si="7"/>
        <v>202.07</v>
      </c>
      <c r="G263" s="83" t="s">
        <v>24</v>
      </c>
      <c r="H263" s="84">
        <v>1</v>
      </c>
      <c r="I263" s="85">
        <v>8595614721059</v>
      </c>
      <c r="J263" s="86" t="s">
        <v>139</v>
      </c>
    </row>
    <row r="264" spans="1:18" ht="12.9" customHeight="1">
      <c r="A264" s="77" t="s">
        <v>694</v>
      </c>
      <c r="B264" s="78" t="s">
        <v>695</v>
      </c>
      <c r="C264" s="79" t="s">
        <v>635</v>
      </c>
      <c r="D264" s="80" t="s">
        <v>696</v>
      </c>
      <c r="E264" s="81">
        <v>179</v>
      </c>
      <c r="F264" s="82">
        <f t="shared" si="7"/>
        <v>216.59</v>
      </c>
      <c r="G264" s="83" t="s">
        <v>24</v>
      </c>
      <c r="H264" s="84">
        <v>1</v>
      </c>
      <c r="I264" s="85">
        <v>8595614721103</v>
      </c>
      <c r="J264" s="86" t="s">
        <v>143</v>
      </c>
      <c r="N264" s="88"/>
    </row>
    <row r="265" spans="1:18" ht="12.9" customHeight="1">
      <c r="A265" s="77" t="s">
        <v>697</v>
      </c>
      <c r="B265" s="78" t="s">
        <v>698</v>
      </c>
      <c r="C265" s="79" t="s">
        <v>635</v>
      </c>
      <c r="D265" s="80" t="s">
        <v>699</v>
      </c>
      <c r="E265" s="81">
        <v>193</v>
      </c>
      <c r="F265" s="82">
        <f t="shared" si="7"/>
        <v>233.53</v>
      </c>
      <c r="G265" s="83" t="s">
        <v>24</v>
      </c>
      <c r="H265" s="84">
        <v>1</v>
      </c>
      <c r="I265" s="85">
        <v>8595614721158</v>
      </c>
      <c r="J265" s="86" t="s">
        <v>147</v>
      </c>
      <c r="K265" s="60"/>
      <c r="L265" s="74"/>
    </row>
    <row r="266" spans="1:18" ht="12.9" customHeight="1">
      <c r="A266" s="77" t="s">
        <v>700</v>
      </c>
      <c r="B266" s="78" t="s">
        <v>187</v>
      </c>
      <c r="C266" s="79" t="s">
        <v>635</v>
      </c>
      <c r="D266" s="80" t="s">
        <v>701</v>
      </c>
      <c r="E266" s="81">
        <v>146</v>
      </c>
      <c r="F266" s="82">
        <f t="shared" si="7"/>
        <v>176.66</v>
      </c>
      <c r="G266" s="83" t="s">
        <v>24</v>
      </c>
      <c r="H266" s="84">
        <v>1</v>
      </c>
      <c r="I266" s="85">
        <v>8595614721202</v>
      </c>
      <c r="J266" s="86"/>
      <c r="K266" s="48"/>
      <c r="L266" s="89"/>
    </row>
    <row r="267" spans="1:18" ht="12.9" customHeight="1">
      <c r="A267" s="77" t="s">
        <v>702</v>
      </c>
      <c r="B267" s="78" t="s">
        <v>703</v>
      </c>
      <c r="C267" s="79" t="s">
        <v>635</v>
      </c>
      <c r="D267" s="80" t="s">
        <v>704</v>
      </c>
      <c r="E267" s="81">
        <v>153</v>
      </c>
      <c r="F267" s="82">
        <f t="shared" si="7"/>
        <v>185.13</v>
      </c>
      <c r="G267" s="83" t="s">
        <v>24</v>
      </c>
      <c r="H267" s="84">
        <v>1</v>
      </c>
      <c r="I267" s="85">
        <v>8595614721257</v>
      </c>
      <c r="J267" s="78"/>
      <c r="L267" s="90"/>
    </row>
    <row r="268" spans="1:18" ht="12.9" customHeight="1">
      <c r="A268" s="77" t="s">
        <v>705</v>
      </c>
      <c r="B268" s="78" t="s">
        <v>703</v>
      </c>
      <c r="C268" s="79" t="s">
        <v>635</v>
      </c>
      <c r="D268" s="80" t="s">
        <v>706</v>
      </c>
      <c r="E268" s="81">
        <v>160</v>
      </c>
      <c r="F268" s="82">
        <f t="shared" si="7"/>
        <v>193.6</v>
      </c>
      <c r="G268" s="83" t="s">
        <v>24</v>
      </c>
      <c r="H268" s="84">
        <v>1</v>
      </c>
      <c r="I268" s="85">
        <v>8595614721301</v>
      </c>
      <c r="J268" s="78"/>
      <c r="K268" s="48"/>
      <c r="L268" s="90"/>
    </row>
    <row r="269" spans="1:18" ht="12.9" customHeight="1">
      <c r="A269" s="77" t="s">
        <v>707</v>
      </c>
      <c r="B269" s="78" t="s">
        <v>708</v>
      </c>
      <c r="C269" s="79" t="s">
        <v>635</v>
      </c>
      <c r="D269" s="80" t="s">
        <v>709</v>
      </c>
      <c r="E269" s="81">
        <v>100</v>
      </c>
      <c r="F269" s="82">
        <f t="shared" si="7"/>
        <v>121</v>
      </c>
      <c r="G269" s="83" t="s">
        <v>24</v>
      </c>
      <c r="H269" s="84">
        <v>1</v>
      </c>
      <c r="I269" s="85">
        <v>8595614721400</v>
      </c>
      <c r="J269" s="78"/>
      <c r="K269" s="48"/>
      <c r="L269" s="91"/>
    </row>
    <row r="270" spans="1:18" ht="12.9" customHeight="1">
      <c r="A270" s="77" t="s">
        <v>710</v>
      </c>
      <c r="B270" s="78" t="s">
        <v>708</v>
      </c>
      <c r="C270" s="79" t="s">
        <v>635</v>
      </c>
      <c r="D270" s="80" t="s">
        <v>711</v>
      </c>
      <c r="E270" s="81">
        <v>120</v>
      </c>
      <c r="F270" s="82">
        <f t="shared" si="7"/>
        <v>145.19999999999999</v>
      </c>
      <c r="G270" s="83" t="s">
        <v>24</v>
      </c>
      <c r="H270" s="84">
        <v>1</v>
      </c>
      <c r="I270" s="92">
        <v>8595614721455</v>
      </c>
      <c r="J270" s="78"/>
      <c r="L270" s="62"/>
    </row>
    <row r="271" spans="1:18" ht="12.9" customHeight="1">
      <c r="A271" s="77" t="s">
        <v>712</v>
      </c>
      <c r="B271" s="78" t="s">
        <v>708</v>
      </c>
      <c r="C271" s="79" t="s">
        <v>635</v>
      </c>
      <c r="D271" s="80" t="s">
        <v>713</v>
      </c>
      <c r="E271" s="81">
        <v>140</v>
      </c>
      <c r="F271" s="82">
        <f t="shared" si="7"/>
        <v>169.4</v>
      </c>
      <c r="G271" s="83" t="s">
        <v>24</v>
      </c>
      <c r="H271" s="84">
        <v>1</v>
      </c>
      <c r="I271" s="85">
        <v>8595614721509</v>
      </c>
      <c r="J271" s="86"/>
    </row>
    <row r="272" spans="1:18" ht="12.9" customHeight="1">
      <c r="A272" s="77" t="s">
        <v>714</v>
      </c>
      <c r="B272" s="78" t="s">
        <v>246</v>
      </c>
      <c r="C272" s="79" t="s">
        <v>635</v>
      </c>
      <c r="D272" s="80" t="s">
        <v>715</v>
      </c>
      <c r="E272" s="81">
        <v>161</v>
      </c>
      <c r="F272" s="82">
        <f t="shared" si="7"/>
        <v>194.81</v>
      </c>
      <c r="G272" s="83" t="s">
        <v>24</v>
      </c>
      <c r="H272" s="84">
        <v>1</v>
      </c>
      <c r="I272" s="92">
        <v>8595614721554</v>
      </c>
      <c r="J272" s="86"/>
    </row>
    <row r="273" spans="1:10" ht="12.9" customHeight="1">
      <c r="A273" s="77" t="s">
        <v>716</v>
      </c>
      <c r="B273" s="78" t="s">
        <v>708</v>
      </c>
      <c r="C273" s="79" t="s">
        <v>635</v>
      </c>
      <c r="D273" s="80" t="s">
        <v>717</v>
      </c>
      <c r="E273" s="81">
        <v>90</v>
      </c>
      <c r="F273" s="82">
        <f t="shared" si="7"/>
        <v>108.9</v>
      </c>
      <c r="G273" s="83" t="s">
        <v>24</v>
      </c>
      <c r="H273" s="84">
        <v>1</v>
      </c>
      <c r="I273" s="85">
        <v>8595614721608</v>
      </c>
      <c r="J273" s="86"/>
    </row>
    <row r="274" spans="1:10" ht="12.9" customHeight="1">
      <c r="A274" s="77" t="s">
        <v>718</v>
      </c>
      <c r="B274" s="78" t="s">
        <v>708</v>
      </c>
      <c r="C274" s="79" t="s">
        <v>635</v>
      </c>
      <c r="D274" s="80" t="s">
        <v>719</v>
      </c>
      <c r="E274" s="81">
        <v>110</v>
      </c>
      <c r="F274" s="82">
        <f t="shared" si="7"/>
        <v>133.1</v>
      </c>
      <c r="G274" s="83" t="s">
        <v>24</v>
      </c>
      <c r="H274" s="84">
        <v>1</v>
      </c>
      <c r="I274" s="92">
        <v>8595614721653</v>
      </c>
      <c r="J274" s="86"/>
    </row>
    <row r="275" spans="1:10" ht="12.9" customHeight="1">
      <c r="A275" s="77" t="s">
        <v>720</v>
      </c>
      <c r="B275" s="78" t="s">
        <v>708</v>
      </c>
      <c r="C275" s="79" t="s">
        <v>635</v>
      </c>
      <c r="D275" s="80" t="s">
        <v>721</v>
      </c>
      <c r="E275" s="81">
        <v>130</v>
      </c>
      <c r="F275" s="82">
        <f t="shared" si="7"/>
        <v>157.30000000000001</v>
      </c>
      <c r="G275" s="83" t="s">
        <v>24</v>
      </c>
      <c r="H275" s="84">
        <v>1</v>
      </c>
      <c r="I275" s="92">
        <v>8595614721707</v>
      </c>
      <c r="J275" s="86"/>
    </row>
    <row r="276" spans="1:10" ht="12.9" customHeight="1">
      <c r="A276" s="77" t="s">
        <v>722</v>
      </c>
      <c r="B276" s="78" t="s">
        <v>723</v>
      </c>
      <c r="C276" s="79" t="s">
        <v>635</v>
      </c>
      <c r="D276" s="80" t="s">
        <v>724</v>
      </c>
      <c r="E276" s="81">
        <v>75</v>
      </c>
      <c r="F276" s="82">
        <f t="shared" si="7"/>
        <v>90.75</v>
      </c>
      <c r="G276" s="83" t="s">
        <v>24</v>
      </c>
      <c r="H276" s="84">
        <v>1</v>
      </c>
      <c r="I276" s="92">
        <v>8595614721752</v>
      </c>
      <c r="J276" s="86" t="s">
        <v>725</v>
      </c>
    </row>
    <row r="277" spans="1:10" ht="12.9" customHeight="1">
      <c r="A277" s="77" t="s">
        <v>726</v>
      </c>
      <c r="B277" s="78" t="s">
        <v>279</v>
      </c>
      <c r="C277" s="79" t="s">
        <v>635</v>
      </c>
      <c r="D277" s="80" t="s">
        <v>727</v>
      </c>
      <c r="E277" s="81">
        <v>220</v>
      </c>
      <c r="F277" s="82">
        <f t="shared" si="7"/>
        <v>266.2</v>
      </c>
      <c r="G277" s="83" t="s">
        <v>24</v>
      </c>
      <c r="H277" s="84">
        <v>1</v>
      </c>
      <c r="I277" s="92">
        <v>8595614721806</v>
      </c>
      <c r="J277" s="86"/>
    </row>
    <row r="278" spans="1:10" ht="12.9" customHeight="1">
      <c r="A278" s="77" t="s">
        <v>728</v>
      </c>
      <c r="B278" s="78" t="s">
        <v>279</v>
      </c>
      <c r="C278" s="79" t="s">
        <v>635</v>
      </c>
      <c r="D278" s="80" t="s">
        <v>729</v>
      </c>
      <c r="E278" s="81">
        <v>87</v>
      </c>
      <c r="F278" s="82">
        <f t="shared" si="7"/>
        <v>105.27</v>
      </c>
      <c r="G278" s="83" t="s">
        <v>24</v>
      </c>
      <c r="H278" s="84">
        <v>1</v>
      </c>
      <c r="I278" s="92">
        <v>8595614721851</v>
      </c>
      <c r="J278" s="86"/>
    </row>
    <row r="279" spans="1:10" ht="12.9" customHeight="1">
      <c r="A279" s="77" t="s">
        <v>730</v>
      </c>
      <c r="B279" s="78" t="s">
        <v>279</v>
      </c>
      <c r="C279" s="79" t="s">
        <v>635</v>
      </c>
      <c r="D279" s="80" t="s">
        <v>731</v>
      </c>
      <c r="E279" s="81">
        <v>184</v>
      </c>
      <c r="F279" s="82">
        <f t="shared" si="7"/>
        <v>222.64</v>
      </c>
      <c r="G279" s="83" t="s">
        <v>24</v>
      </c>
      <c r="H279" s="84">
        <v>1</v>
      </c>
      <c r="I279" s="92">
        <v>8595614721905</v>
      </c>
      <c r="J279" s="86"/>
    </row>
    <row r="280" spans="1:10" ht="12.9" customHeight="1">
      <c r="A280" s="77" t="s">
        <v>732</v>
      </c>
      <c r="B280" s="78" t="s">
        <v>279</v>
      </c>
      <c r="C280" s="79" t="s">
        <v>635</v>
      </c>
      <c r="D280" s="80" t="s">
        <v>733</v>
      </c>
      <c r="E280" s="81">
        <v>93</v>
      </c>
      <c r="F280" s="82">
        <f t="shared" si="7"/>
        <v>112.53</v>
      </c>
      <c r="G280" s="83" t="s">
        <v>24</v>
      </c>
      <c r="H280" s="84">
        <v>1</v>
      </c>
      <c r="I280" s="92">
        <v>8595614721950</v>
      </c>
      <c r="J280" s="86"/>
    </row>
    <row r="281" spans="1:10" ht="12.9" customHeight="1">
      <c r="A281" s="77" t="s">
        <v>734</v>
      </c>
      <c r="B281" s="78" t="s">
        <v>735</v>
      </c>
      <c r="C281" s="79" t="s">
        <v>635</v>
      </c>
      <c r="D281" s="80" t="s">
        <v>736</v>
      </c>
      <c r="E281" s="81">
        <v>195</v>
      </c>
      <c r="F281" s="82">
        <f t="shared" si="7"/>
        <v>235.95</v>
      </c>
      <c r="G281" s="83" t="s">
        <v>24</v>
      </c>
      <c r="H281" s="84">
        <v>1</v>
      </c>
      <c r="I281" s="92">
        <v>8595614722001</v>
      </c>
      <c r="J281" s="86"/>
    </row>
    <row r="282" spans="1:10" ht="12.9" customHeight="1">
      <c r="A282" s="77" t="s">
        <v>737</v>
      </c>
      <c r="B282" s="78" t="s">
        <v>735</v>
      </c>
      <c r="C282" s="79" t="s">
        <v>635</v>
      </c>
      <c r="D282" s="80" t="s">
        <v>738</v>
      </c>
      <c r="E282" s="81">
        <v>210</v>
      </c>
      <c r="F282" s="82">
        <f t="shared" si="7"/>
        <v>254.1</v>
      </c>
      <c r="G282" s="83" t="s">
        <v>24</v>
      </c>
      <c r="H282" s="84">
        <v>1</v>
      </c>
      <c r="I282" s="92">
        <v>8595614722056</v>
      </c>
      <c r="J282" s="86"/>
    </row>
    <row r="283" spans="1:10" ht="12.9" customHeight="1">
      <c r="A283" s="77" t="s">
        <v>739</v>
      </c>
      <c r="B283" s="78" t="s">
        <v>740</v>
      </c>
      <c r="C283" s="79" t="s">
        <v>635</v>
      </c>
      <c r="D283" s="80" t="s">
        <v>741</v>
      </c>
      <c r="E283" s="81">
        <v>210</v>
      </c>
      <c r="F283" s="82">
        <f t="shared" si="7"/>
        <v>254.1</v>
      </c>
      <c r="G283" s="83" t="s">
        <v>24</v>
      </c>
      <c r="H283" s="84">
        <v>1</v>
      </c>
      <c r="I283" s="92">
        <v>8595614722100</v>
      </c>
      <c r="J283" s="86"/>
    </row>
    <row r="284" spans="1:10" ht="12.9" customHeight="1">
      <c r="A284" s="77" t="s">
        <v>742</v>
      </c>
      <c r="B284" s="78" t="s">
        <v>743</v>
      </c>
      <c r="C284" s="79" t="s">
        <v>635</v>
      </c>
      <c r="D284" s="80" t="s">
        <v>744</v>
      </c>
      <c r="E284" s="81">
        <v>130</v>
      </c>
      <c r="F284" s="82">
        <f t="shared" si="7"/>
        <v>157.30000000000001</v>
      </c>
      <c r="G284" s="83" t="s">
        <v>24</v>
      </c>
      <c r="H284" s="84">
        <v>1</v>
      </c>
      <c r="I284" s="85">
        <v>8595614722155</v>
      </c>
      <c r="J284" s="86"/>
    </row>
    <row r="285" spans="1:10" ht="12.9" customHeight="1">
      <c r="A285" s="77" t="s">
        <v>745</v>
      </c>
      <c r="B285" s="78" t="s">
        <v>743</v>
      </c>
      <c r="C285" s="79" t="s">
        <v>635</v>
      </c>
      <c r="D285" s="80" t="s">
        <v>746</v>
      </c>
      <c r="E285" s="81">
        <v>191</v>
      </c>
      <c r="F285" s="82">
        <f t="shared" si="7"/>
        <v>231.11</v>
      </c>
      <c r="G285" s="83" t="s">
        <v>24</v>
      </c>
      <c r="H285" s="84">
        <v>1</v>
      </c>
      <c r="I285" s="92">
        <v>8595614722209</v>
      </c>
      <c r="J285" s="86"/>
    </row>
    <row r="286" spans="1:10" ht="12.9" customHeight="1">
      <c r="A286" s="77" t="s">
        <v>747</v>
      </c>
      <c r="B286" s="78" t="s">
        <v>743</v>
      </c>
      <c r="C286" s="79" t="s">
        <v>635</v>
      </c>
      <c r="D286" s="80" t="s">
        <v>748</v>
      </c>
      <c r="E286" s="81">
        <v>173</v>
      </c>
      <c r="F286" s="82">
        <f t="shared" si="7"/>
        <v>209.33</v>
      </c>
      <c r="G286" s="83" t="s">
        <v>24</v>
      </c>
      <c r="H286" s="84">
        <v>1</v>
      </c>
      <c r="I286" s="92">
        <v>8595614722254</v>
      </c>
      <c r="J286" s="86"/>
    </row>
    <row r="287" spans="1:10" ht="12.9" customHeight="1">
      <c r="A287" s="77" t="s">
        <v>749</v>
      </c>
      <c r="B287" s="78" t="s">
        <v>743</v>
      </c>
      <c r="C287" s="79" t="s">
        <v>635</v>
      </c>
      <c r="D287" s="80" t="s">
        <v>750</v>
      </c>
      <c r="E287" s="81">
        <v>183</v>
      </c>
      <c r="F287" s="82">
        <f t="shared" si="7"/>
        <v>221.43</v>
      </c>
      <c r="G287" s="83" t="s">
        <v>24</v>
      </c>
      <c r="H287" s="84">
        <v>1</v>
      </c>
      <c r="I287" s="92">
        <v>8595614722308</v>
      </c>
      <c r="J287" s="86"/>
    </row>
    <row r="288" spans="1:10" ht="12.9" customHeight="1">
      <c r="A288" s="77" t="s">
        <v>751</v>
      </c>
      <c r="B288" s="78" t="s">
        <v>743</v>
      </c>
      <c r="C288" s="79" t="s">
        <v>635</v>
      </c>
      <c r="D288" s="80" t="s">
        <v>752</v>
      </c>
      <c r="E288" s="81">
        <v>218</v>
      </c>
      <c r="F288" s="82">
        <f t="shared" si="7"/>
        <v>263.77999999999997</v>
      </c>
      <c r="G288" s="83" t="s">
        <v>24</v>
      </c>
      <c r="H288" s="84">
        <v>1</v>
      </c>
      <c r="I288" s="92">
        <v>8595614722353</v>
      </c>
      <c r="J288" s="86"/>
    </row>
    <row r="289" spans="1:10" ht="12.9" customHeight="1">
      <c r="A289" s="77" t="s">
        <v>753</v>
      </c>
      <c r="B289" s="78" t="s">
        <v>743</v>
      </c>
      <c r="C289" s="79" t="s">
        <v>635</v>
      </c>
      <c r="D289" s="80" t="s">
        <v>754</v>
      </c>
      <c r="E289" s="81">
        <v>256</v>
      </c>
      <c r="F289" s="82">
        <f t="shared" si="7"/>
        <v>309.76</v>
      </c>
      <c r="G289" s="83" t="s">
        <v>24</v>
      </c>
      <c r="H289" s="84">
        <v>1</v>
      </c>
      <c r="I289" s="92">
        <v>8595614724654</v>
      </c>
      <c r="J289" s="86"/>
    </row>
    <row r="290" spans="1:10" ht="12.9" customHeight="1">
      <c r="A290" s="77" t="s">
        <v>755</v>
      </c>
      <c r="B290" s="78" t="s">
        <v>307</v>
      </c>
      <c r="C290" s="79" t="s">
        <v>635</v>
      </c>
      <c r="D290" s="80" t="s">
        <v>756</v>
      </c>
      <c r="E290" s="81">
        <v>107</v>
      </c>
      <c r="F290" s="82">
        <f t="shared" si="7"/>
        <v>129.47</v>
      </c>
      <c r="G290" s="83" t="s">
        <v>24</v>
      </c>
      <c r="H290" s="84">
        <v>1</v>
      </c>
      <c r="I290" s="92">
        <v>8595614722407</v>
      </c>
      <c r="J290" s="86" t="s">
        <v>757</v>
      </c>
    </row>
    <row r="291" spans="1:10" ht="12.9" customHeight="1">
      <c r="A291" s="77" t="s">
        <v>758</v>
      </c>
      <c r="B291" s="78" t="s">
        <v>307</v>
      </c>
      <c r="C291" s="79" t="s">
        <v>635</v>
      </c>
      <c r="D291" s="80" t="s">
        <v>759</v>
      </c>
      <c r="E291" s="81">
        <v>116</v>
      </c>
      <c r="F291" s="82">
        <f t="shared" si="7"/>
        <v>140.36000000000001</v>
      </c>
      <c r="G291" s="83" t="s">
        <v>24</v>
      </c>
      <c r="H291" s="84">
        <v>1</v>
      </c>
      <c r="I291" s="92">
        <v>8595614722452</v>
      </c>
      <c r="J291" s="86" t="s">
        <v>760</v>
      </c>
    </row>
    <row r="292" spans="1:10" ht="12.9" customHeight="1">
      <c r="A292" s="77" t="s">
        <v>761</v>
      </c>
      <c r="B292" s="78" t="s">
        <v>307</v>
      </c>
      <c r="C292" s="79" t="s">
        <v>635</v>
      </c>
      <c r="D292" s="80" t="s">
        <v>762</v>
      </c>
      <c r="E292" s="81">
        <v>128</v>
      </c>
      <c r="F292" s="82">
        <f t="shared" si="7"/>
        <v>154.88</v>
      </c>
      <c r="G292" s="83" t="s">
        <v>24</v>
      </c>
      <c r="H292" s="84">
        <v>1</v>
      </c>
      <c r="I292" s="85">
        <v>8595614722506</v>
      </c>
      <c r="J292" s="86" t="s">
        <v>763</v>
      </c>
    </row>
    <row r="293" spans="1:10" ht="12.9" customHeight="1">
      <c r="A293" s="77" t="s">
        <v>764</v>
      </c>
      <c r="B293" s="78" t="s">
        <v>331</v>
      </c>
      <c r="C293" s="79" t="s">
        <v>635</v>
      </c>
      <c r="D293" s="80" t="s">
        <v>765</v>
      </c>
      <c r="E293" s="81">
        <v>3.8</v>
      </c>
      <c r="F293" s="82">
        <f t="shared" si="7"/>
        <v>4.5999999999999996</v>
      </c>
      <c r="G293" s="83" t="s">
        <v>24</v>
      </c>
      <c r="H293" s="84">
        <v>1</v>
      </c>
      <c r="I293" s="85">
        <v>8595614770408</v>
      </c>
      <c r="J293" s="86" t="s">
        <v>329</v>
      </c>
    </row>
    <row r="294" spans="1:10" ht="12.9" customHeight="1">
      <c r="A294" s="77" t="s">
        <v>766</v>
      </c>
      <c r="B294" s="78" t="s">
        <v>331</v>
      </c>
      <c r="C294" s="79" t="s">
        <v>635</v>
      </c>
      <c r="D294" s="80" t="s">
        <v>767</v>
      </c>
      <c r="E294" s="81">
        <v>6</v>
      </c>
      <c r="F294" s="82">
        <f t="shared" si="7"/>
        <v>7.26</v>
      </c>
      <c r="G294" s="83" t="s">
        <v>24</v>
      </c>
      <c r="H294" s="84">
        <v>1</v>
      </c>
      <c r="I294" s="85">
        <v>8595614770552</v>
      </c>
      <c r="J294" s="86" t="s">
        <v>329</v>
      </c>
    </row>
    <row r="295" spans="1:10" ht="12.9" customHeight="1">
      <c r="A295" s="77" t="s">
        <v>768</v>
      </c>
      <c r="B295" s="78" t="s">
        <v>769</v>
      </c>
      <c r="C295" s="79" t="s">
        <v>635</v>
      </c>
      <c r="D295" s="80" t="s">
        <v>770</v>
      </c>
      <c r="E295" s="81">
        <v>100</v>
      </c>
      <c r="F295" s="82">
        <f t="shared" si="7"/>
        <v>121</v>
      </c>
      <c r="G295" s="83" t="s">
        <v>24</v>
      </c>
      <c r="H295" s="84">
        <v>1</v>
      </c>
      <c r="I295" s="85">
        <v>8595614722551</v>
      </c>
      <c r="J295" s="86"/>
    </row>
    <row r="296" spans="1:10" ht="12.9" customHeight="1">
      <c r="A296" s="77" t="s">
        <v>771</v>
      </c>
      <c r="B296" s="78" t="s">
        <v>769</v>
      </c>
      <c r="C296" s="79" t="s">
        <v>635</v>
      </c>
      <c r="D296" s="80" t="s">
        <v>772</v>
      </c>
      <c r="E296" s="81">
        <v>138</v>
      </c>
      <c r="F296" s="82">
        <f t="shared" si="7"/>
        <v>166.98</v>
      </c>
      <c r="G296" s="83" t="s">
        <v>24</v>
      </c>
      <c r="H296" s="84">
        <v>1</v>
      </c>
      <c r="I296" s="85">
        <v>8595614722605</v>
      </c>
      <c r="J296" s="86"/>
    </row>
    <row r="297" spans="1:10" ht="12.9" customHeight="1">
      <c r="A297" s="77" t="s">
        <v>773</v>
      </c>
      <c r="B297" s="78" t="s">
        <v>769</v>
      </c>
      <c r="C297" s="79" t="s">
        <v>635</v>
      </c>
      <c r="D297" s="80" t="s">
        <v>774</v>
      </c>
      <c r="E297" s="81">
        <v>110</v>
      </c>
      <c r="F297" s="82">
        <f t="shared" si="7"/>
        <v>133.1</v>
      </c>
      <c r="G297" s="83" t="s">
        <v>24</v>
      </c>
      <c r="H297" s="84">
        <v>1</v>
      </c>
      <c r="I297" s="85">
        <v>8595614722650</v>
      </c>
      <c r="J297" s="86"/>
    </row>
    <row r="298" spans="1:10" ht="12.9" customHeight="1">
      <c r="A298" s="77" t="s">
        <v>775</v>
      </c>
      <c r="B298" s="78" t="s">
        <v>776</v>
      </c>
      <c r="C298" s="79" t="s">
        <v>635</v>
      </c>
      <c r="D298" s="80" t="s">
        <v>777</v>
      </c>
      <c r="E298" s="81">
        <v>73</v>
      </c>
      <c r="F298" s="82">
        <f t="shared" si="7"/>
        <v>88.33</v>
      </c>
      <c r="G298" s="83" t="s">
        <v>24</v>
      </c>
      <c r="H298" s="84">
        <v>1</v>
      </c>
      <c r="I298" s="92">
        <v>8595614722704</v>
      </c>
      <c r="J298" s="86"/>
    </row>
    <row r="299" spans="1:10" ht="12.9" customHeight="1">
      <c r="A299" s="77" t="s">
        <v>778</v>
      </c>
      <c r="B299" s="78" t="s">
        <v>779</v>
      </c>
      <c r="C299" s="79" t="s">
        <v>635</v>
      </c>
      <c r="D299" s="80" t="s">
        <v>780</v>
      </c>
      <c r="E299" s="81">
        <v>145</v>
      </c>
      <c r="F299" s="82">
        <f t="shared" si="7"/>
        <v>175.45</v>
      </c>
      <c r="G299" s="83" t="s">
        <v>24</v>
      </c>
      <c r="H299" s="84">
        <v>1</v>
      </c>
      <c r="I299" s="85">
        <v>8595614722759</v>
      </c>
      <c r="J299" s="86"/>
    </row>
    <row r="300" spans="1:10" ht="12.9" customHeight="1">
      <c r="A300" s="77" t="s">
        <v>781</v>
      </c>
      <c r="B300" s="78" t="s">
        <v>708</v>
      </c>
      <c r="C300" s="79" t="s">
        <v>635</v>
      </c>
      <c r="D300" s="80" t="s">
        <v>782</v>
      </c>
      <c r="E300" s="81">
        <v>76</v>
      </c>
      <c r="F300" s="82">
        <f t="shared" si="7"/>
        <v>91.96</v>
      </c>
      <c r="G300" s="83" t="s">
        <v>24</v>
      </c>
      <c r="H300" s="84">
        <v>1</v>
      </c>
      <c r="I300" s="85">
        <v>8595614722803</v>
      </c>
      <c r="J300" s="86"/>
    </row>
    <row r="301" spans="1:10" ht="12.9" customHeight="1">
      <c r="A301" s="77" t="s">
        <v>783</v>
      </c>
      <c r="B301" s="78" t="s">
        <v>784</v>
      </c>
      <c r="C301" s="79" t="s">
        <v>635</v>
      </c>
      <c r="D301" s="80" t="s">
        <v>785</v>
      </c>
      <c r="E301" s="81">
        <v>68</v>
      </c>
      <c r="F301" s="82">
        <f t="shared" si="7"/>
        <v>82.28</v>
      </c>
      <c r="G301" s="83" t="s">
        <v>24</v>
      </c>
      <c r="H301" s="84">
        <v>1</v>
      </c>
      <c r="I301" s="92">
        <v>8595614722858</v>
      </c>
      <c r="J301" s="86"/>
    </row>
    <row r="302" spans="1:10" ht="12.9" customHeight="1">
      <c r="A302" s="77" t="s">
        <v>786</v>
      </c>
      <c r="B302" s="78" t="s">
        <v>787</v>
      </c>
      <c r="C302" s="79" t="s">
        <v>635</v>
      </c>
      <c r="D302" s="80" t="s">
        <v>788</v>
      </c>
      <c r="E302" s="81">
        <v>215</v>
      </c>
      <c r="F302" s="82">
        <f t="shared" si="7"/>
        <v>260.14999999999998</v>
      </c>
      <c r="G302" s="83" t="s">
        <v>24</v>
      </c>
      <c r="H302" s="84">
        <v>1</v>
      </c>
      <c r="I302" s="85">
        <v>8595614722902</v>
      </c>
      <c r="J302" s="86"/>
    </row>
    <row r="303" spans="1:10" ht="12.9" customHeight="1">
      <c r="A303" s="77" t="s">
        <v>789</v>
      </c>
      <c r="B303" s="78" t="s">
        <v>787</v>
      </c>
      <c r="C303" s="79" t="s">
        <v>635</v>
      </c>
      <c r="D303" s="80" t="s">
        <v>790</v>
      </c>
      <c r="E303" s="81">
        <v>235</v>
      </c>
      <c r="F303" s="82">
        <f t="shared" si="7"/>
        <v>284.35000000000002</v>
      </c>
      <c r="G303" s="83" t="s">
        <v>24</v>
      </c>
      <c r="H303" s="84">
        <v>1</v>
      </c>
      <c r="I303" s="92">
        <v>8595614722957</v>
      </c>
      <c r="J303" s="86"/>
    </row>
    <row r="304" spans="1:10" ht="12.9" customHeight="1">
      <c r="A304" s="77" t="s">
        <v>791</v>
      </c>
      <c r="B304" s="78" t="s">
        <v>787</v>
      </c>
      <c r="C304" s="79" t="s">
        <v>635</v>
      </c>
      <c r="D304" s="80" t="s">
        <v>792</v>
      </c>
      <c r="E304" s="81">
        <v>255</v>
      </c>
      <c r="F304" s="82">
        <f t="shared" si="7"/>
        <v>308.55</v>
      </c>
      <c r="G304" s="83" t="s">
        <v>24</v>
      </c>
      <c r="H304" s="84">
        <v>1</v>
      </c>
      <c r="I304" s="85">
        <v>8595614723008</v>
      </c>
      <c r="J304" s="86"/>
    </row>
    <row r="305" spans="1:12" ht="12.9" customHeight="1">
      <c r="A305" s="77" t="s">
        <v>793</v>
      </c>
      <c r="B305" s="78" t="s">
        <v>787</v>
      </c>
      <c r="C305" s="79" t="s">
        <v>635</v>
      </c>
      <c r="D305" s="80" t="s">
        <v>794</v>
      </c>
      <c r="E305" s="81">
        <v>150</v>
      </c>
      <c r="F305" s="82">
        <f t="shared" si="7"/>
        <v>181.5</v>
      </c>
      <c r="G305" s="83" t="s">
        <v>24</v>
      </c>
      <c r="H305" s="84">
        <v>1</v>
      </c>
      <c r="I305" s="85">
        <v>8595614723053</v>
      </c>
      <c r="J305" s="86" t="s">
        <v>760</v>
      </c>
    </row>
    <row r="306" spans="1:12" ht="12.9" customHeight="1">
      <c r="A306" s="77" t="s">
        <v>795</v>
      </c>
      <c r="B306" s="78" t="s">
        <v>787</v>
      </c>
      <c r="C306" s="79" t="s">
        <v>635</v>
      </c>
      <c r="D306" s="80" t="s">
        <v>796</v>
      </c>
      <c r="E306" s="81">
        <v>152</v>
      </c>
      <c r="F306" s="82">
        <f t="shared" si="7"/>
        <v>183.92</v>
      </c>
      <c r="G306" s="83" t="s">
        <v>24</v>
      </c>
      <c r="H306" s="84">
        <v>1</v>
      </c>
      <c r="I306" s="85">
        <v>8595614723107</v>
      </c>
      <c r="J306" s="86" t="s">
        <v>763</v>
      </c>
    </row>
    <row r="307" spans="1:12" ht="12.9" customHeight="1">
      <c r="A307" s="77" t="s">
        <v>797</v>
      </c>
      <c r="B307" s="78" t="s">
        <v>787</v>
      </c>
      <c r="C307" s="79" t="s">
        <v>635</v>
      </c>
      <c r="D307" s="80" t="s">
        <v>798</v>
      </c>
      <c r="E307" s="81">
        <v>205</v>
      </c>
      <c r="F307" s="82">
        <f t="shared" si="7"/>
        <v>248.05</v>
      </c>
      <c r="G307" s="83" t="s">
        <v>24</v>
      </c>
      <c r="H307" s="84">
        <v>1</v>
      </c>
      <c r="I307" s="85">
        <v>8595614723152</v>
      </c>
      <c r="J307" s="86" t="s">
        <v>799</v>
      </c>
    </row>
    <row r="308" spans="1:12" ht="12.9" customHeight="1">
      <c r="A308" s="77" t="s">
        <v>800</v>
      </c>
      <c r="B308" s="78" t="s">
        <v>787</v>
      </c>
      <c r="C308" s="79" t="s">
        <v>635</v>
      </c>
      <c r="D308" s="80" t="s">
        <v>801</v>
      </c>
      <c r="E308" s="81">
        <v>207</v>
      </c>
      <c r="F308" s="82">
        <f t="shared" si="7"/>
        <v>250.47</v>
      </c>
      <c r="G308" s="83" t="s">
        <v>24</v>
      </c>
      <c r="H308" s="84">
        <v>1</v>
      </c>
      <c r="I308" s="85">
        <v>8595614723206</v>
      </c>
      <c r="J308" s="86" t="s">
        <v>802</v>
      </c>
    </row>
    <row r="309" spans="1:12" ht="12.9" customHeight="1">
      <c r="A309" s="77" t="s">
        <v>803</v>
      </c>
      <c r="B309" s="78" t="s">
        <v>787</v>
      </c>
      <c r="C309" s="79" t="s">
        <v>635</v>
      </c>
      <c r="D309" s="80" t="s">
        <v>804</v>
      </c>
      <c r="E309" s="81">
        <v>180</v>
      </c>
      <c r="F309" s="82">
        <f t="shared" si="7"/>
        <v>217.8</v>
      </c>
      <c r="G309" s="83" t="s">
        <v>24</v>
      </c>
      <c r="H309" s="84">
        <v>1</v>
      </c>
      <c r="I309" s="85">
        <v>8595614723251</v>
      </c>
      <c r="J309" s="86" t="s">
        <v>757</v>
      </c>
    </row>
    <row r="310" spans="1:12" ht="12.9" customHeight="1">
      <c r="A310" s="77" t="s">
        <v>805</v>
      </c>
      <c r="B310" s="78" t="s">
        <v>787</v>
      </c>
      <c r="C310" s="79" t="s">
        <v>635</v>
      </c>
      <c r="D310" s="80" t="s">
        <v>806</v>
      </c>
      <c r="E310" s="81">
        <v>177</v>
      </c>
      <c r="F310" s="82">
        <f t="shared" si="7"/>
        <v>214.17</v>
      </c>
      <c r="G310" s="83" t="s">
        <v>24</v>
      </c>
      <c r="H310" s="84">
        <v>1</v>
      </c>
      <c r="I310" s="85">
        <v>8595614723305</v>
      </c>
      <c r="J310" s="93"/>
    </row>
    <row r="311" spans="1:12" ht="12.9" customHeight="1">
      <c r="A311" s="77" t="s">
        <v>807</v>
      </c>
      <c r="B311" s="78" t="s">
        <v>808</v>
      </c>
      <c r="C311" s="79" t="s">
        <v>635</v>
      </c>
      <c r="D311" s="80" t="s">
        <v>809</v>
      </c>
      <c r="E311" s="81">
        <v>160</v>
      </c>
      <c r="F311" s="82">
        <f t="shared" si="7"/>
        <v>193.6</v>
      </c>
      <c r="G311" s="83" t="s">
        <v>24</v>
      </c>
      <c r="H311" s="84">
        <v>1</v>
      </c>
      <c r="I311" s="85">
        <v>8595614723350</v>
      </c>
      <c r="J311" s="93"/>
    </row>
    <row r="312" spans="1:12" ht="12.9" customHeight="1">
      <c r="A312" s="77" t="s">
        <v>810</v>
      </c>
      <c r="B312" s="78" t="s">
        <v>434</v>
      </c>
      <c r="C312" s="79" t="s">
        <v>635</v>
      </c>
      <c r="D312" s="80" t="s">
        <v>811</v>
      </c>
      <c r="E312" s="81">
        <v>142</v>
      </c>
      <c r="F312" s="82">
        <f t="shared" si="7"/>
        <v>171.82</v>
      </c>
      <c r="G312" s="83" t="s">
        <v>24</v>
      </c>
      <c r="H312" s="84">
        <v>1</v>
      </c>
      <c r="I312" s="85">
        <v>8595614723404</v>
      </c>
      <c r="J312" s="86" t="s">
        <v>757</v>
      </c>
    </row>
    <row r="313" spans="1:12" ht="12.9" customHeight="1">
      <c r="A313" s="77" t="s">
        <v>812</v>
      </c>
      <c r="B313" s="78" t="s">
        <v>434</v>
      </c>
      <c r="C313" s="79" t="s">
        <v>635</v>
      </c>
      <c r="D313" s="80" t="s">
        <v>813</v>
      </c>
      <c r="E313" s="81">
        <v>148</v>
      </c>
      <c r="F313" s="82">
        <f t="shared" si="7"/>
        <v>179.08</v>
      </c>
      <c r="G313" s="83" t="s">
        <v>24</v>
      </c>
      <c r="H313" s="84">
        <v>1</v>
      </c>
      <c r="I313" s="85">
        <v>8595614723459</v>
      </c>
      <c r="J313" s="86" t="s">
        <v>760</v>
      </c>
      <c r="K313" s="40"/>
      <c r="L313" s="41"/>
    </row>
    <row r="314" spans="1:12" ht="12.9" customHeight="1">
      <c r="A314" s="77" t="s">
        <v>814</v>
      </c>
      <c r="B314" s="78" t="s">
        <v>434</v>
      </c>
      <c r="C314" s="79" t="s">
        <v>635</v>
      </c>
      <c r="D314" s="80" t="s">
        <v>815</v>
      </c>
      <c r="E314" s="81">
        <v>159</v>
      </c>
      <c r="F314" s="82">
        <f t="shared" si="7"/>
        <v>192.39</v>
      </c>
      <c r="G314" s="83" t="s">
        <v>24</v>
      </c>
      <c r="H314" s="84">
        <v>1</v>
      </c>
      <c r="I314" s="85">
        <v>8595614723503</v>
      </c>
      <c r="J314" s="86" t="s">
        <v>763</v>
      </c>
      <c r="K314" s="40"/>
      <c r="L314" s="41"/>
    </row>
    <row r="315" spans="1:12" ht="12.9" customHeight="1">
      <c r="A315" s="77" t="s">
        <v>816</v>
      </c>
      <c r="B315" s="78" t="s">
        <v>434</v>
      </c>
      <c r="C315" s="79" t="s">
        <v>635</v>
      </c>
      <c r="D315" s="80" t="s">
        <v>817</v>
      </c>
      <c r="E315" s="81">
        <v>68</v>
      </c>
      <c r="F315" s="82">
        <f t="shared" ref="F315:F341" si="8">ROUND(E315*$N$3,2)</f>
        <v>82.28</v>
      </c>
      <c r="G315" s="83" t="s">
        <v>24</v>
      </c>
      <c r="H315" s="84">
        <v>1</v>
      </c>
      <c r="I315" s="92">
        <v>8595614723558</v>
      </c>
      <c r="J315" s="86" t="s">
        <v>725</v>
      </c>
    </row>
    <row r="316" spans="1:12" ht="12.9" customHeight="1">
      <c r="A316" s="77" t="s">
        <v>818</v>
      </c>
      <c r="B316" s="78" t="s">
        <v>434</v>
      </c>
      <c r="C316" s="79" t="s">
        <v>635</v>
      </c>
      <c r="D316" s="80" t="s">
        <v>819</v>
      </c>
      <c r="E316" s="81">
        <v>80</v>
      </c>
      <c r="F316" s="82">
        <f t="shared" si="8"/>
        <v>96.8</v>
      </c>
      <c r="G316" s="83" t="s">
        <v>24</v>
      </c>
      <c r="H316" s="84">
        <v>1</v>
      </c>
      <c r="I316" s="85">
        <v>8595614723602</v>
      </c>
      <c r="J316" s="86" t="s">
        <v>757</v>
      </c>
    </row>
    <row r="317" spans="1:12" ht="12.9" customHeight="1">
      <c r="A317" s="77" t="s">
        <v>820</v>
      </c>
      <c r="B317" s="78" t="s">
        <v>434</v>
      </c>
      <c r="C317" s="79" t="s">
        <v>635</v>
      </c>
      <c r="D317" s="80" t="s">
        <v>821</v>
      </c>
      <c r="E317" s="81">
        <v>86</v>
      </c>
      <c r="F317" s="82">
        <f t="shared" si="8"/>
        <v>104.06</v>
      </c>
      <c r="G317" s="83" t="s">
        <v>24</v>
      </c>
      <c r="H317" s="84">
        <v>1</v>
      </c>
      <c r="I317" s="92">
        <v>8595614723657</v>
      </c>
      <c r="J317" s="86" t="s">
        <v>760</v>
      </c>
    </row>
    <row r="318" spans="1:12" s="71" customFormat="1" ht="12.9" customHeight="1">
      <c r="A318" s="77" t="s">
        <v>822</v>
      </c>
      <c r="B318" s="78" t="s">
        <v>434</v>
      </c>
      <c r="C318" s="79" t="s">
        <v>635</v>
      </c>
      <c r="D318" s="80" t="s">
        <v>823</v>
      </c>
      <c r="E318" s="81">
        <v>92</v>
      </c>
      <c r="F318" s="82">
        <f t="shared" si="8"/>
        <v>111.32</v>
      </c>
      <c r="G318" s="83" t="s">
        <v>24</v>
      </c>
      <c r="H318" s="84">
        <v>1</v>
      </c>
      <c r="I318" s="85">
        <v>8595614723701</v>
      </c>
      <c r="J318" s="86" t="s">
        <v>763</v>
      </c>
      <c r="L318" s="94"/>
    </row>
    <row r="319" spans="1:12" ht="12.9" customHeight="1">
      <c r="A319" s="77" t="s">
        <v>824</v>
      </c>
      <c r="B319" s="78" t="s">
        <v>434</v>
      </c>
      <c r="C319" s="79" t="s">
        <v>635</v>
      </c>
      <c r="D319" s="80" t="s">
        <v>825</v>
      </c>
      <c r="E319" s="81">
        <v>160</v>
      </c>
      <c r="F319" s="82">
        <f t="shared" si="8"/>
        <v>193.6</v>
      </c>
      <c r="G319" s="83" t="s">
        <v>24</v>
      </c>
      <c r="H319" s="84">
        <v>1</v>
      </c>
      <c r="I319" s="85">
        <v>8595614723756</v>
      </c>
      <c r="J319" s="93"/>
    </row>
    <row r="320" spans="1:12" ht="12.9" customHeight="1">
      <c r="A320" s="77" t="s">
        <v>826</v>
      </c>
      <c r="B320" s="78" t="s">
        <v>827</v>
      </c>
      <c r="C320" s="79" t="s">
        <v>635</v>
      </c>
      <c r="D320" s="80" t="s">
        <v>828</v>
      </c>
      <c r="E320" s="81">
        <v>205</v>
      </c>
      <c r="F320" s="82">
        <f t="shared" si="8"/>
        <v>248.05</v>
      </c>
      <c r="G320" s="83" t="s">
        <v>24</v>
      </c>
      <c r="H320" s="84">
        <v>1</v>
      </c>
      <c r="I320" s="85">
        <v>8595614723954</v>
      </c>
      <c r="J320" s="86"/>
    </row>
    <row r="321" spans="1:10" ht="12.9" customHeight="1">
      <c r="A321" s="77" t="s">
        <v>829</v>
      </c>
      <c r="B321" s="78" t="s">
        <v>830</v>
      </c>
      <c r="C321" s="79" t="s">
        <v>635</v>
      </c>
      <c r="D321" s="80" t="s">
        <v>831</v>
      </c>
      <c r="E321" s="81">
        <v>164</v>
      </c>
      <c r="F321" s="82">
        <f t="shared" si="8"/>
        <v>198.44</v>
      </c>
      <c r="G321" s="83" t="s">
        <v>24</v>
      </c>
      <c r="H321" s="84">
        <v>1</v>
      </c>
      <c r="I321" s="85">
        <v>8595614724005</v>
      </c>
      <c r="J321" s="86"/>
    </row>
    <row r="322" spans="1:10" ht="12.9" customHeight="1">
      <c r="A322" s="77" t="s">
        <v>832</v>
      </c>
      <c r="B322" s="78" t="s">
        <v>833</v>
      </c>
      <c r="C322" s="79" t="s">
        <v>635</v>
      </c>
      <c r="D322" s="80" t="s">
        <v>834</v>
      </c>
      <c r="E322" s="81">
        <v>870</v>
      </c>
      <c r="F322" s="82">
        <f t="shared" si="8"/>
        <v>1052.7</v>
      </c>
      <c r="G322" s="83" t="s">
        <v>24</v>
      </c>
      <c r="H322" s="84">
        <v>1</v>
      </c>
      <c r="I322" s="85">
        <v>8595614723800</v>
      </c>
      <c r="J322" s="86"/>
    </row>
    <row r="323" spans="1:10" ht="12.9" customHeight="1">
      <c r="A323" s="77" t="s">
        <v>835</v>
      </c>
      <c r="B323" s="78" t="s">
        <v>496</v>
      </c>
      <c r="C323" s="79" t="s">
        <v>635</v>
      </c>
      <c r="D323" s="80" t="s">
        <v>836</v>
      </c>
      <c r="E323" s="81">
        <v>445</v>
      </c>
      <c r="F323" s="82">
        <f t="shared" si="8"/>
        <v>538.45000000000005</v>
      </c>
      <c r="G323" s="83" t="s">
        <v>24</v>
      </c>
      <c r="H323" s="84">
        <v>1</v>
      </c>
      <c r="I323" s="87">
        <v>8595614723909</v>
      </c>
      <c r="J323" s="95"/>
    </row>
    <row r="324" spans="1:10" ht="12.9" customHeight="1">
      <c r="A324" s="77" t="s">
        <v>837</v>
      </c>
      <c r="B324" s="78" t="s">
        <v>838</v>
      </c>
      <c r="C324" s="79" t="s">
        <v>635</v>
      </c>
      <c r="D324" s="80" t="s">
        <v>839</v>
      </c>
      <c r="E324" s="81">
        <v>1110</v>
      </c>
      <c r="F324" s="82">
        <f t="shared" si="8"/>
        <v>1343.1</v>
      </c>
      <c r="G324" s="83" t="s">
        <v>24</v>
      </c>
      <c r="H324" s="84">
        <v>1</v>
      </c>
      <c r="I324" s="87">
        <v>8595614724050</v>
      </c>
      <c r="J324" s="95"/>
    </row>
    <row r="325" spans="1:10" ht="12.9" customHeight="1">
      <c r="A325" s="77" t="s">
        <v>840</v>
      </c>
      <c r="B325" s="78" t="s">
        <v>838</v>
      </c>
      <c r="C325" s="79" t="s">
        <v>635</v>
      </c>
      <c r="D325" s="80" t="s">
        <v>841</v>
      </c>
      <c r="E325" s="81">
        <v>1940</v>
      </c>
      <c r="F325" s="82">
        <f t="shared" si="8"/>
        <v>2347.4</v>
      </c>
      <c r="G325" s="83" t="s">
        <v>24</v>
      </c>
      <c r="H325" s="84">
        <v>1</v>
      </c>
      <c r="I325" s="85">
        <v>8595614724104</v>
      </c>
      <c r="J325" s="95"/>
    </row>
    <row r="326" spans="1:10" ht="12.9" customHeight="1">
      <c r="A326" s="77" t="s">
        <v>842</v>
      </c>
      <c r="B326" s="78" t="s">
        <v>838</v>
      </c>
      <c r="C326" s="79" t="s">
        <v>635</v>
      </c>
      <c r="D326" s="80" t="s">
        <v>843</v>
      </c>
      <c r="E326" s="81">
        <v>2195</v>
      </c>
      <c r="F326" s="82">
        <f t="shared" si="8"/>
        <v>2655.95</v>
      </c>
      <c r="G326" s="83" t="s">
        <v>24</v>
      </c>
      <c r="H326" s="84">
        <v>1</v>
      </c>
      <c r="I326" s="85">
        <v>8595614724159</v>
      </c>
      <c r="J326" s="95"/>
    </row>
    <row r="327" spans="1:10" ht="12.9" customHeight="1">
      <c r="A327" s="77" t="s">
        <v>844</v>
      </c>
      <c r="B327" s="78" t="s">
        <v>838</v>
      </c>
      <c r="C327" s="79" t="s">
        <v>635</v>
      </c>
      <c r="D327" s="80" t="s">
        <v>845</v>
      </c>
      <c r="E327" s="81">
        <v>3845</v>
      </c>
      <c r="F327" s="82">
        <f t="shared" si="8"/>
        <v>4652.45</v>
      </c>
      <c r="G327" s="83" t="s">
        <v>24</v>
      </c>
      <c r="H327" s="84">
        <v>1</v>
      </c>
      <c r="I327" s="85">
        <v>8595614724203</v>
      </c>
      <c r="J327" s="95"/>
    </row>
    <row r="328" spans="1:10" ht="12.9" customHeight="1">
      <c r="A328" s="77" t="s">
        <v>846</v>
      </c>
      <c r="B328" s="78" t="s">
        <v>838</v>
      </c>
      <c r="C328" s="79" t="s">
        <v>635</v>
      </c>
      <c r="D328" s="80" t="s">
        <v>847</v>
      </c>
      <c r="E328" s="81">
        <v>4355</v>
      </c>
      <c r="F328" s="82">
        <f t="shared" si="8"/>
        <v>5269.55</v>
      </c>
      <c r="G328" s="83" t="s">
        <v>24</v>
      </c>
      <c r="H328" s="84">
        <v>1</v>
      </c>
      <c r="I328" s="85">
        <v>8595614724258</v>
      </c>
      <c r="J328" s="95"/>
    </row>
    <row r="329" spans="1:10" ht="12.9" customHeight="1">
      <c r="A329" s="77" t="s">
        <v>848</v>
      </c>
      <c r="B329" s="78" t="s">
        <v>849</v>
      </c>
      <c r="C329" s="78" t="s">
        <v>635</v>
      </c>
      <c r="D329" s="80" t="s">
        <v>850</v>
      </c>
      <c r="E329" s="81">
        <v>1180</v>
      </c>
      <c r="F329" s="82">
        <f t="shared" si="8"/>
        <v>1427.8</v>
      </c>
      <c r="G329" s="83" t="s">
        <v>24</v>
      </c>
      <c r="H329" s="84">
        <v>1</v>
      </c>
      <c r="I329" s="85">
        <v>8595614724302</v>
      </c>
      <c r="J329" s="95"/>
    </row>
    <row r="330" spans="1:10" ht="12.9" customHeight="1">
      <c r="A330" s="77" t="s">
        <v>851</v>
      </c>
      <c r="B330" s="78" t="s">
        <v>849</v>
      </c>
      <c r="C330" s="79" t="s">
        <v>635</v>
      </c>
      <c r="D330" s="80" t="s">
        <v>852</v>
      </c>
      <c r="E330" s="81">
        <v>1990</v>
      </c>
      <c r="F330" s="82">
        <f t="shared" si="8"/>
        <v>2407.9</v>
      </c>
      <c r="G330" s="83" t="s">
        <v>24</v>
      </c>
      <c r="H330" s="84">
        <v>1</v>
      </c>
      <c r="I330" s="85">
        <v>8595614724357</v>
      </c>
      <c r="J330" s="95"/>
    </row>
    <row r="331" spans="1:10" ht="12.9" customHeight="1">
      <c r="A331" s="77" t="s">
        <v>853</v>
      </c>
      <c r="B331" s="78" t="s">
        <v>849</v>
      </c>
      <c r="C331" s="79" t="s">
        <v>635</v>
      </c>
      <c r="D331" s="80" t="s">
        <v>854</v>
      </c>
      <c r="E331" s="81">
        <v>2260</v>
      </c>
      <c r="F331" s="82">
        <f t="shared" si="8"/>
        <v>2734.6</v>
      </c>
      <c r="G331" s="83" t="s">
        <v>24</v>
      </c>
      <c r="H331" s="84">
        <v>1</v>
      </c>
      <c r="I331" s="85">
        <v>8595614724401</v>
      </c>
      <c r="J331" s="95"/>
    </row>
    <row r="332" spans="1:10" ht="12.9" customHeight="1">
      <c r="A332" s="77" t="s">
        <v>855</v>
      </c>
      <c r="B332" s="78" t="s">
        <v>557</v>
      </c>
      <c r="C332" s="79" t="s">
        <v>635</v>
      </c>
      <c r="D332" s="80" t="s">
        <v>856</v>
      </c>
      <c r="E332" s="81">
        <v>2230</v>
      </c>
      <c r="F332" s="82">
        <f t="shared" si="8"/>
        <v>2698.3</v>
      </c>
      <c r="G332" s="83" t="s">
        <v>24</v>
      </c>
      <c r="H332" s="84">
        <v>1</v>
      </c>
      <c r="I332" s="85">
        <v>8595614724456</v>
      </c>
      <c r="J332" s="95"/>
    </row>
    <row r="333" spans="1:10" ht="12.9" customHeight="1">
      <c r="A333" s="77" t="s">
        <v>857</v>
      </c>
      <c r="B333" s="78" t="s">
        <v>557</v>
      </c>
      <c r="C333" s="79" t="s">
        <v>635</v>
      </c>
      <c r="D333" s="80" t="s">
        <v>858</v>
      </c>
      <c r="E333" s="81">
        <v>4000</v>
      </c>
      <c r="F333" s="82">
        <f t="shared" si="8"/>
        <v>4840</v>
      </c>
      <c r="G333" s="83" t="s">
        <v>24</v>
      </c>
      <c r="H333" s="84">
        <v>1</v>
      </c>
      <c r="I333" s="85">
        <v>8595614724500</v>
      </c>
      <c r="J333" s="95"/>
    </row>
    <row r="334" spans="1:10" ht="12.9" customHeight="1">
      <c r="A334" s="77" t="s">
        <v>859</v>
      </c>
      <c r="B334" s="78" t="s">
        <v>557</v>
      </c>
      <c r="C334" s="79" t="s">
        <v>635</v>
      </c>
      <c r="D334" s="80" t="s">
        <v>860</v>
      </c>
      <c r="E334" s="81">
        <v>4490</v>
      </c>
      <c r="F334" s="82">
        <f t="shared" si="8"/>
        <v>5432.9</v>
      </c>
      <c r="G334" s="83" t="s">
        <v>24</v>
      </c>
      <c r="H334" s="84">
        <v>1</v>
      </c>
      <c r="I334" s="85">
        <v>8595614724555</v>
      </c>
      <c r="J334" s="95"/>
    </row>
    <row r="335" spans="1:10" ht="12.9" customHeight="1">
      <c r="A335" s="77" t="s">
        <v>861</v>
      </c>
      <c r="B335" s="78" t="s">
        <v>862</v>
      </c>
      <c r="C335" s="79" t="s">
        <v>635</v>
      </c>
      <c r="D335" s="80" t="s">
        <v>863</v>
      </c>
      <c r="E335" s="81">
        <v>431</v>
      </c>
      <c r="F335" s="82">
        <f t="shared" si="8"/>
        <v>521.51</v>
      </c>
      <c r="G335" s="83" t="s">
        <v>596</v>
      </c>
      <c r="H335" s="96" t="s">
        <v>864</v>
      </c>
      <c r="I335" s="85">
        <v>8595614771153</v>
      </c>
      <c r="J335" s="86" t="s">
        <v>865</v>
      </c>
    </row>
    <row r="336" spans="1:10" ht="12.9" customHeight="1">
      <c r="A336" s="77" t="s">
        <v>866</v>
      </c>
      <c r="B336" s="78" t="s">
        <v>867</v>
      </c>
      <c r="C336" s="79" t="s">
        <v>635</v>
      </c>
      <c r="D336" s="80" t="s">
        <v>868</v>
      </c>
      <c r="E336" s="81">
        <v>431</v>
      </c>
      <c r="F336" s="82">
        <f t="shared" si="8"/>
        <v>521.51</v>
      </c>
      <c r="G336" s="83" t="s">
        <v>596</v>
      </c>
      <c r="H336" s="96" t="s">
        <v>864</v>
      </c>
      <c r="I336" s="85">
        <v>8595614771252</v>
      </c>
      <c r="J336" s="86" t="s">
        <v>869</v>
      </c>
    </row>
    <row r="337" spans="1:10" ht="12.9" customHeight="1">
      <c r="A337" s="77" t="s">
        <v>870</v>
      </c>
      <c r="B337" s="78" t="s">
        <v>867</v>
      </c>
      <c r="C337" s="79" t="s">
        <v>635</v>
      </c>
      <c r="D337" s="80" t="s">
        <v>871</v>
      </c>
      <c r="E337" s="81">
        <v>431</v>
      </c>
      <c r="F337" s="82">
        <f t="shared" si="8"/>
        <v>521.51</v>
      </c>
      <c r="G337" s="83" t="s">
        <v>596</v>
      </c>
      <c r="H337" s="96" t="s">
        <v>864</v>
      </c>
      <c r="I337" s="85">
        <v>8595614771207</v>
      </c>
      <c r="J337" s="86" t="s">
        <v>872</v>
      </c>
    </row>
    <row r="338" spans="1:10" ht="12.9" customHeight="1">
      <c r="A338" s="98" t="s">
        <v>873</v>
      </c>
      <c r="B338" s="99" t="s">
        <v>21</v>
      </c>
      <c r="C338" s="100" t="s">
        <v>129</v>
      </c>
      <c r="D338" s="101" t="s">
        <v>874</v>
      </c>
      <c r="E338" s="116">
        <v>35</v>
      </c>
      <c r="F338" s="102">
        <f t="shared" si="8"/>
        <v>42.35</v>
      </c>
      <c r="G338" s="103" t="s">
        <v>24</v>
      </c>
      <c r="H338" s="104">
        <v>1</v>
      </c>
      <c r="I338" s="97">
        <v>8595614730013</v>
      </c>
      <c r="J338" s="108"/>
    </row>
    <row r="339" spans="1:10" ht="12.9" customHeight="1">
      <c r="A339" s="98" t="s">
        <v>875</v>
      </c>
      <c r="B339" s="99" t="s">
        <v>26</v>
      </c>
      <c r="C339" s="100" t="s">
        <v>129</v>
      </c>
      <c r="D339" s="101" t="s">
        <v>876</v>
      </c>
      <c r="E339" s="116">
        <v>26</v>
      </c>
      <c r="F339" s="102">
        <f t="shared" si="8"/>
        <v>31.46</v>
      </c>
      <c r="G339" s="103" t="s">
        <v>24</v>
      </c>
      <c r="H339" s="104">
        <v>1</v>
      </c>
      <c r="I339" s="97">
        <v>8595614730051</v>
      </c>
      <c r="J339" s="108"/>
    </row>
    <row r="340" spans="1:10" ht="12.9" customHeight="1">
      <c r="A340" s="98" t="s">
        <v>877</v>
      </c>
      <c r="B340" s="99" t="s">
        <v>878</v>
      </c>
      <c r="C340" s="100" t="s">
        <v>129</v>
      </c>
      <c r="D340" s="101" t="s">
        <v>879</v>
      </c>
      <c r="E340" s="116">
        <v>25.9</v>
      </c>
      <c r="F340" s="102">
        <f t="shared" si="8"/>
        <v>31.34</v>
      </c>
      <c r="G340" s="103" t="s">
        <v>24</v>
      </c>
      <c r="H340" s="104">
        <v>1</v>
      </c>
      <c r="I340" s="97">
        <v>8595614730105</v>
      </c>
      <c r="J340" s="108"/>
    </row>
    <row r="341" spans="1:10" ht="12.9" customHeight="1">
      <c r="A341" s="98" t="s">
        <v>880</v>
      </c>
      <c r="B341" s="99" t="s">
        <v>32</v>
      </c>
      <c r="C341" s="100" t="s">
        <v>129</v>
      </c>
      <c r="D341" s="101" t="s">
        <v>881</v>
      </c>
      <c r="E341" s="116">
        <v>26.5</v>
      </c>
      <c r="F341" s="102">
        <f t="shared" si="8"/>
        <v>32.07</v>
      </c>
      <c r="G341" s="103" t="s">
        <v>24</v>
      </c>
      <c r="H341" s="104">
        <v>1</v>
      </c>
      <c r="I341" s="97">
        <v>8595614736152</v>
      </c>
      <c r="J341" s="108"/>
    </row>
    <row r="342" spans="1:10" ht="12.9" customHeight="1">
      <c r="A342" s="98" t="s">
        <v>882</v>
      </c>
      <c r="B342" s="99" t="s">
        <v>640</v>
      </c>
      <c r="C342" s="100" t="s">
        <v>129</v>
      </c>
      <c r="D342" s="101" t="s">
        <v>883</v>
      </c>
      <c r="E342" s="116">
        <v>33.700000000000003</v>
      </c>
      <c r="F342" s="102">
        <f>ROUND(E342*$N$3,2)</f>
        <v>40.78</v>
      </c>
      <c r="G342" s="103" t="s">
        <v>24</v>
      </c>
      <c r="H342" s="104">
        <v>1</v>
      </c>
      <c r="I342" s="97">
        <v>8595614730150</v>
      </c>
      <c r="J342" s="108" t="s">
        <v>884</v>
      </c>
    </row>
    <row r="343" spans="1:10" ht="12.9" customHeight="1">
      <c r="A343" s="98" t="s">
        <v>885</v>
      </c>
      <c r="B343" s="99" t="s">
        <v>32</v>
      </c>
      <c r="C343" s="100" t="s">
        <v>129</v>
      </c>
      <c r="D343" s="101" t="s">
        <v>886</v>
      </c>
      <c r="E343" s="116">
        <v>34.5</v>
      </c>
      <c r="F343" s="102">
        <f>ROUND(E343*$N$3,2)</f>
        <v>41.75</v>
      </c>
      <c r="G343" s="103" t="s">
        <v>24</v>
      </c>
      <c r="H343" s="104">
        <v>1</v>
      </c>
      <c r="I343" s="97">
        <v>8595614736206</v>
      </c>
      <c r="J343" s="108" t="s">
        <v>884</v>
      </c>
    </row>
    <row r="344" spans="1:10" ht="12.9" customHeight="1">
      <c r="A344" s="98" t="s">
        <v>887</v>
      </c>
      <c r="B344" s="99" t="s">
        <v>647</v>
      </c>
      <c r="C344" s="100" t="s">
        <v>129</v>
      </c>
      <c r="D344" s="101" t="s">
        <v>888</v>
      </c>
      <c r="E344" s="116">
        <v>24</v>
      </c>
      <c r="F344" s="102">
        <f t="shared" ref="F344:F351" si="9">ROUND(E344*$N$3,2)</f>
        <v>29.04</v>
      </c>
      <c r="G344" s="103" t="s">
        <v>24</v>
      </c>
      <c r="H344" s="104">
        <v>1</v>
      </c>
      <c r="I344" s="97">
        <v>8595614730204</v>
      </c>
      <c r="J344" s="108"/>
    </row>
    <row r="345" spans="1:10" ht="12.9" customHeight="1">
      <c r="A345" s="98" t="s">
        <v>889</v>
      </c>
      <c r="B345" s="99" t="s">
        <v>47</v>
      </c>
      <c r="C345" s="100" t="s">
        <v>129</v>
      </c>
      <c r="D345" s="101" t="s">
        <v>890</v>
      </c>
      <c r="E345" s="116">
        <v>52</v>
      </c>
      <c r="F345" s="102">
        <f t="shared" si="9"/>
        <v>62.92</v>
      </c>
      <c r="G345" s="103" t="s">
        <v>24</v>
      </c>
      <c r="H345" s="104">
        <v>1</v>
      </c>
      <c r="I345" s="97">
        <v>8595614730259</v>
      </c>
      <c r="J345" s="108"/>
    </row>
    <row r="346" spans="1:10">
      <c r="A346" s="98" t="s">
        <v>891</v>
      </c>
      <c r="B346" s="99" t="s">
        <v>47</v>
      </c>
      <c r="C346" s="100" t="s">
        <v>129</v>
      </c>
      <c r="D346" s="101" t="s">
        <v>892</v>
      </c>
      <c r="E346" s="116">
        <v>47</v>
      </c>
      <c r="F346" s="102">
        <f t="shared" si="9"/>
        <v>56.87</v>
      </c>
      <c r="G346" s="103" t="s">
        <v>24</v>
      </c>
      <c r="H346" s="104">
        <v>1</v>
      </c>
      <c r="I346" s="97">
        <v>8595614730303</v>
      </c>
      <c r="J346" s="117"/>
    </row>
    <row r="347" spans="1:10" ht="12.9" customHeight="1">
      <c r="A347" s="98" t="s">
        <v>893</v>
      </c>
      <c r="B347" s="99" t="s">
        <v>657</v>
      </c>
      <c r="C347" s="100" t="s">
        <v>129</v>
      </c>
      <c r="D347" s="101" t="s">
        <v>894</v>
      </c>
      <c r="E347" s="116">
        <v>32</v>
      </c>
      <c r="F347" s="102">
        <f t="shared" si="9"/>
        <v>38.72</v>
      </c>
      <c r="G347" s="103" t="s">
        <v>24</v>
      </c>
      <c r="H347" s="104">
        <v>1</v>
      </c>
      <c r="I347" s="97">
        <v>8595614730358</v>
      </c>
      <c r="J347" s="105"/>
    </row>
    <row r="348" spans="1:10" ht="12.9" customHeight="1">
      <c r="A348" s="98" t="s">
        <v>895</v>
      </c>
      <c r="B348" s="99" t="s">
        <v>657</v>
      </c>
      <c r="C348" s="100" t="s">
        <v>129</v>
      </c>
      <c r="D348" s="101" t="s">
        <v>896</v>
      </c>
      <c r="E348" s="116">
        <v>35</v>
      </c>
      <c r="F348" s="102">
        <f t="shared" si="9"/>
        <v>42.35</v>
      </c>
      <c r="G348" s="103" t="s">
        <v>24</v>
      </c>
      <c r="H348" s="104">
        <v>1</v>
      </c>
      <c r="I348" s="97">
        <v>8595614735353</v>
      </c>
      <c r="J348" s="105"/>
    </row>
    <row r="349" spans="1:10" ht="12.9" customHeight="1">
      <c r="A349" s="98" t="s">
        <v>897</v>
      </c>
      <c r="B349" s="99" t="s">
        <v>657</v>
      </c>
      <c r="C349" s="100" t="s">
        <v>129</v>
      </c>
      <c r="D349" s="101" t="s">
        <v>898</v>
      </c>
      <c r="E349" s="116">
        <v>39</v>
      </c>
      <c r="F349" s="102">
        <f t="shared" si="9"/>
        <v>47.19</v>
      </c>
      <c r="G349" s="103" t="s">
        <v>24</v>
      </c>
      <c r="H349" s="104">
        <v>1</v>
      </c>
      <c r="I349" s="97">
        <v>8595614735407</v>
      </c>
      <c r="J349" s="105"/>
    </row>
    <row r="350" spans="1:10" ht="12.9" customHeight="1">
      <c r="A350" s="98" t="s">
        <v>899</v>
      </c>
      <c r="B350" s="99" t="s">
        <v>657</v>
      </c>
      <c r="C350" s="100" t="s">
        <v>129</v>
      </c>
      <c r="D350" s="101" t="s">
        <v>900</v>
      </c>
      <c r="E350" s="116">
        <v>43</v>
      </c>
      <c r="F350" s="102">
        <f t="shared" si="9"/>
        <v>52.03</v>
      </c>
      <c r="G350" s="103" t="s">
        <v>24</v>
      </c>
      <c r="H350" s="104">
        <v>1</v>
      </c>
      <c r="I350" s="97">
        <v>8595614735452</v>
      </c>
      <c r="J350" s="105"/>
    </row>
    <row r="351" spans="1:10" ht="12.9" customHeight="1">
      <c r="A351" s="98" t="s">
        <v>901</v>
      </c>
      <c r="B351" s="99" t="s">
        <v>662</v>
      </c>
      <c r="C351" s="100" t="s">
        <v>129</v>
      </c>
      <c r="D351" s="101" t="s">
        <v>902</v>
      </c>
      <c r="E351" s="116">
        <v>50.1</v>
      </c>
      <c r="F351" s="102">
        <f t="shared" si="9"/>
        <v>60.62</v>
      </c>
      <c r="G351" s="103" t="s">
        <v>24</v>
      </c>
      <c r="H351" s="104">
        <v>1</v>
      </c>
      <c r="I351" s="97">
        <v>8595614730402</v>
      </c>
      <c r="J351" s="105"/>
    </row>
    <row r="352" spans="1:10" ht="12.9" customHeight="1">
      <c r="A352" s="98" t="s">
        <v>903</v>
      </c>
      <c r="B352" s="99" t="s">
        <v>662</v>
      </c>
      <c r="C352" s="100" t="s">
        <v>129</v>
      </c>
      <c r="D352" s="101" t="s">
        <v>904</v>
      </c>
      <c r="E352" s="116">
        <v>61.8</v>
      </c>
      <c r="F352" s="102">
        <f>ROUND(E352*$N$3,2)</f>
        <v>74.78</v>
      </c>
      <c r="G352" s="103" t="s">
        <v>24</v>
      </c>
      <c r="H352" s="104">
        <v>1</v>
      </c>
      <c r="I352" s="97">
        <v>8595614730457</v>
      </c>
      <c r="J352" s="108" t="s">
        <v>884</v>
      </c>
    </row>
    <row r="353" spans="1:10" ht="12.9" customHeight="1">
      <c r="A353" s="98" t="s">
        <v>905</v>
      </c>
      <c r="B353" s="99" t="s">
        <v>69</v>
      </c>
      <c r="C353" s="100" t="s">
        <v>129</v>
      </c>
      <c r="D353" s="101" t="s">
        <v>906</v>
      </c>
      <c r="E353" s="116">
        <v>70</v>
      </c>
      <c r="F353" s="102">
        <f>ROUND(E353*$N$3,2)</f>
        <v>84.7</v>
      </c>
      <c r="G353" s="103" t="s">
        <v>24</v>
      </c>
      <c r="H353" s="104">
        <v>1</v>
      </c>
      <c r="I353" s="97">
        <v>8595614737555</v>
      </c>
      <c r="J353" s="105"/>
    </row>
    <row r="354" spans="1:10" ht="12.9" customHeight="1">
      <c r="A354" s="98" t="s">
        <v>907</v>
      </c>
      <c r="B354" s="99" t="s">
        <v>69</v>
      </c>
      <c r="C354" s="100" t="s">
        <v>129</v>
      </c>
      <c r="D354" s="101" t="s">
        <v>908</v>
      </c>
      <c r="E354" s="116">
        <v>89</v>
      </c>
      <c r="F354" s="102">
        <f t="shared" ref="F354" si="10">ROUND(E354*$N$3,2)</f>
        <v>107.69</v>
      </c>
      <c r="G354" s="103" t="s">
        <v>24</v>
      </c>
      <c r="H354" s="104">
        <v>1</v>
      </c>
      <c r="I354" s="97">
        <v>8595614736602</v>
      </c>
      <c r="J354" s="108" t="s">
        <v>884</v>
      </c>
    </row>
    <row r="355" spans="1:10" ht="12.9" customHeight="1">
      <c r="A355" s="98" t="s">
        <v>909</v>
      </c>
      <c r="B355" s="99" t="s">
        <v>72</v>
      </c>
      <c r="C355" s="100" t="s">
        <v>129</v>
      </c>
      <c r="D355" s="101" t="s">
        <v>910</v>
      </c>
      <c r="E355" s="116">
        <v>38</v>
      </c>
      <c r="F355" s="102">
        <f>ROUND(E355*$N$3,2)</f>
        <v>45.98</v>
      </c>
      <c r="G355" s="103" t="s">
        <v>24</v>
      </c>
      <c r="H355" s="104">
        <v>1</v>
      </c>
      <c r="I355" s="97">
        <v>8595614730501</v>
      </c>
      <c r="J355" s="117"/>
    </row>
    <row r="356" spans="1:10" ht="12.9" customHeight="1">
      <c r="A356" s="98" t="s">
        <v>911</v>
      </c>
      <c r="B356" s="99" t="s">
        <v>912</v>
      </c>
      <c r="C356" s="100" t="s">
        <v>129</v>
      </c>
      <c r="D356" s="101" t="s">
        <v>913</v>
      </c>
      <c r="E356" s="116">
        <v>50.1</v>
      </c>
      <c r="F356" s="102">
        <f>ROUND(E356*$N$3,2)</f>
        <v>60.62</v>
      </c>
      <c r="G356" s="103" t="s">
        <v>24</v>
      </c>
      <c r="H356" s="104">
        <v>1</v>
      </c>
      <c r="I356" s="97">
        <v>8595614730556</v>
      </c>
      <c r="J356" s="108" t="s">
        <v>884</v>
      </c>
    </row>
    <row r="357" spans="1:10" ht="12.9" customHeight="1">
      <c r="A357" s="98" t="s">
        <v>914</v>
      </c>
      <c r="B357" s="99" t="s">
        <v>78</v>
      </c>
      <c r="C357" s="100" t="s">
        <v>129</v>
      </c>
      <c r="D357" s="101" t="s">
        <v>915</v>
      </c>
      <c r="E357" s="116">
        <v>52.9</v>
      </c>
      <c r="F357" s="102">
        <f t="shared" ref="F357:F396" si="11">ROUND(E357*$N$3,2)</f>
        <v>64.010000000000005</v>
      </c>
      <c r="G357" s="103" t="s">
        <v>24</v>
      </c>
      <c r="H357" s="104">
        <v>1</v>
      </c>
      <c r="I357" s="97">
        <v>8595614730600</v>
      </c>
      <c r="J357" s="108"/>
    </row>
    <row r="358" spans="1:10" ht="12.9" customHeight="1">
      <c r="A358" s="98" t="s">
        <v>916</v>
      </c>
      <c r="B358" s="99" t="s">
        <v>78</v>
      </c>
      <c r="C358" s="100" t="s">
        <v>129</v>
      </c>
      <c r="D358" s="101" t="s">
        <v>917</v>
      </c>
      <c r="E358" s="116">
        <v>71.5</v>
      </c>
      <c r="F358" s="102">
        <f t="shared" si="11"/>
        <v>86.52</v>
      </c>
      <c r="G358" s="103" t="s">
        <v>24</v>
      </c>
      <c r="H358" s="104">
        <v>1</v>
      </c>
      <c r="I358" s="97">
        <v>8595614730655</v>
      </c>
      <c r="J358" s="108" t="s">
        <v>884</v>
      </c>
    </row>
    <row r="359" spans="1:10" ht="12.9" customHeight="1">
      <c r="A359" s="98" t="s">
        <v>918</v>
      </c>
      <c r="B359" s="99" t="s">
        <v>66</v>
      </c>
      <c r="C359" s="100" t="s">
        <v>129</v>
      </c>
      <c r="D359" s="101" t="s">
        <v>919</v>
      </c>
      <c r="E359" s="116">
        <v>109</v>
      </c>
      <c r="F359" s="102">
        <f t="shared" si="11"/>
        <v>131.88999999999999</v>
      </c>
      <c r="G359" s="103" t="s">
        <v>24</v>
      </c>
      <c r="H359" s="104">
        <v>1</v>
      </c>
      <c r="I359" s="97">
        <v>8595614730709</v>
      </c>
      <c r="J359" s="108" t="s">
        <v>884</v>
      </c>
    </row>
    <row r="360" spans="1:10" ht="12.9" customHeight="1">
      <c r="A360" s="98" t="s">
        <v>920</v>
      </c>
      <c r="B360" s="99" t="s">
        <v>69</v>
      </c>
      <c r="C360" s="100" t="s">
        <v>129</v>
      </c>
      <c r="D360" s="101" t="s">
        <v>921</v>
      </c>
      <c r="E360" s="116">
        <v>145</v>
      </c>
      <c r="F360" s="102">
        <f t="shared" si="11"/>
        <v>175.45</v>
      </c>
      <c r="G360" s="103" t="s">
        <v>24</v>
      </c>
      <c r="H360" s="104">
        <v>1</v>
      </c>
      <c r="I360" s="97">
        <v>8595614736657</v>
      </c>
      <c r="J360" s="108" t="s">
        <v>884</v>
      </c>
    </row>
    <row r="361" spans="1:10" ht="12.9" customHeight="1">
      <c r="A361" s="98" t="s">
        <v>922</v>
      </c>
      <c r="B361" s="99" t="s">
        <v>665</v>
      </c>
      <c r="C361" s="100" t="s">
        <v>129</v>
      </c>
      <c r="D361" s="101" t="s">
        <v>923</v>
      </c>
      <c r="E361" s="116">
        <v>52</v>
      </c>
      <c r="F361" s="102">
        <f t="shared" si="11"/>
        <v>62.92</v>
      </c>
      <c r="G361" s="103" t="s">
        <v>24</v>
      </c>
      <c r="H361" s="104">
        <v>1</v>
      </c>
      <c r="I361" s="97">
        <v>8595614730754</v>
      </c>
      <c r="J361" s="108" t="s">
        <v>87</v>
      </c>
    </row>
    <row r="362" spans="1:10" ht="12.9" customHeight="1">
      <c r="A362" s="98" t="s">
        <v>924</v>
      </c>
      <c r="B362" s="99" t="s">
        <v>91</v>
      </c>
      <c r="C362" s="100" t="s">
        <v>129</v>
      </c>
      <c r="D362" s="101" t="s">
        <v>925</v>
      </c>
      <c r="E362" s="116">
        <v>61</v>
      </c>
      <c r="F362" s="102">
        <f t="shared" si="11"/>
        <v>73.81</v>
      </c>
      <c r="G362" s="103" t="s">
        <v>24</v>
      </c>
      <c r="H362" s="104">
        <v>1</v>
      </c>
      <c r="I362" s="97">
        <v>8595614730808</v>
      </c>
      <c r="J362" s="108" t="s">
        <v>93</v>
      </c>
    </row>
    <row r="363" spans="1:10" ht="12.9" customHeight="1">
      <c r="A363" s="98" t="s">
        <v>926</v>
      </c>
      <c r="B363" s="99" t="s">
        <v>95</v>
      </c>
      <c r="C363" s="100" t="s">
        <v>129</v>
      </c>
      <c r="D363" s="101" t="s">
        <v>927</v>
      </c>
      <c r="E363" s="116">
        <v>111</v>
      </c>
      <c r="F363" s="102">
        <f t="shared" si="11"/>
        <v>134.31</v>
      </c>
      <c r="G363" s="103" t="s">
        <v>24</v>
      </c>
      <c r="H363" s="104">
        <v>1</v>
      </c>
      <c r="I363" s="97">
        <v>8595614735254</v>
      </c>
      <c r="J363" s="108" t="s">
        <v>884</v>
      </c>
    </row>
    <row r="364" spans="1:10" ht="12.9" customHeight="1">
      <c r="A364" s="98" t="s">
        <v>928</v>
      </c>
      <c r="B364" s="99" t="s">
        <v>665</v>
      </c>
      <c r="C364" s="100" t="s">
        <v>129</v>
      </c>
      <c r="D364" s="101" t="s">
        <v>929</v>
      </c>
      <c r="E364" s="116">
        <v>78</v>
      </c>
      <c r="F364" s="102">
        <f t="shared" si="11"/>
        <v>94.38</v>
      </c>
      <c r="G364" s="103" t="s">
        <v>24</v>
      </c>
      <c r="H364" s="104">
        <v>1</v>
      </c>
      <c r="I364" s="97">
        <v>8595614735506</v>
      </c>
      <c r="J364" s="108" t="s">
        <v>100</v>
      </c>
    </row>
    <row r="365" spans="1:10" ht="12.9" customHeight="1">
      <c r="A365" s="98" t="s">
        <v>930</v>
      </c>
      <c r="B365" s="99" t="s">
        <v>665</v>
      </c>
      <c r="C365" s="100" t="s">
        <v>129</v>
      </c>
      <c r="D365" s="101" t="s">
        <v>931</v>
      </c>
      <c r="E365" s="116">
        <v>51</v>
      </c>
      <c r="F365" s="102">
        <f t="shared" si="11"/>
        <v>61.71</v>
      </c>
      <c r="G365" s="103" t="s">
        <v>24</v>
      </c>
      <c r="H365" s="104">
        <v>1</v>
      </c>
      <c r="I365" s="97">
        <v>8595614735551</v>
      </c>
      <c r="J365" s="108" t="s">
        <v>100</v>
      </c>
    </row>
    <row r="366" spans="1:10" ht="12.9" customHeight="1">
      <c r="A366" s="98" t="s">
        <v>932</v>
      </c>
      <c r="B366" s="99" t="s">
        <v>95</v>
      </c>
      <c r="C366" s="100" t="s">
        <v>129</v>
      </c>
      <c r="D366" s="101" t="s">
        <v>933</v>
      </c>
      <c r="E366" s="116">
        <v>109</v>
      </c>
      <c r="F366" s="102">
        <f t="shared" si="11"/>
        <v>131.88999999999999</v>
      </c>
      <c r="G366" s="103" t="s">
        <v>24</v>
      </c>
      <c r="H366" s="104">
        <v>1</v>
      </c>
      <c r="I366" s="97">
        <v>8595614736701</v>
      </c>
      <c r="J366" s="108" t="s">
        <v>884</v>
      </c>
    </row>
    <row r="367" spans="1:10" ht="12.9" customHeight="1">
      <c r="A367" s="98" t="s">
        <v>934</v>
      </c>
      <c r="B367" s="99" t="s">
        <v>675</v>
      </c>
      <c r="C367" s="100" t="s">
        <v>129</v>
      </c>
      <c r="D367" s="101" t="s">
        <v>935</v>
      </c>
      <c r="E367" s="116">
        <v>34</v>
      </c>
      <c r="F367" s="102">
        <f t="shared" si="11"/>
        <v>41.14</v>
      </c>
      <c r="G367" s="103" t="s">
        <v>24</v>
      </c>
      <c r="H367" s="104">
        <v>1</v>
      </c>
      <c r="I367" s="97">
        <v>8595614730853</v>
      </c>
      <c r="J367" s="108"/>
    </row>
    <row r="368" spans="1:10" ht="12.9" customHeight="1">
      <c r="A368" s="98" t="s">
        <v>936</v>
      </c>
      <c r="B368" s="99" t="s">
        <v>125</v>
      </c>
      <c r="C368" s="100" t="s">
        <v>129</v>
      </c>
      <c r="D368" s="101" t="s">
        <v>937</v>
      </c>
      <c r="E368" s="116">
        <v>50</v>
      </c>
      <c r="F368" s="102">
        <f t="shared" si="11"/>
        <v>60.5</v>
      </c>
      <c r="G368" s="103" t="s">
        <v>24</v>
      </c>
      <c r="H368" s="104">
        <v>1</v>
      </c>
      <c r="I368" s="97">
        <v>8595614730952</v>
      </c>
      <c r="J368" s="108"/>
    </row>
    <row r="369" spans="1:10" ht="12.9" customHeight="1">
      <c r="A369" s="98" t="s">
        <v>938</v>
      </c>
      <c r="B369" s="99" t="s">
        <v>125</v>
      </c>
      <c r="C369" s="100" t="s">
        <v>129</v>
      </c>
      <c r="D369" s="101" t="s">
        <v>939</v>
      </c>
      <c r="E369" s="116">
        <v>45</v>
      </c>
      <c r="F369" s="102">
        <f t="shared" si="11"/>
        <v>54.45</v>
      </c>
      <c r="G369" s="103" t="s">
        <v>24</v>
      </c>
      <c r="H369" s="104">
        <v>1</v>
      </c>
      <c r="I369" s="97">
        <v>8595614730907</v>
      </c>
      <c r="J369" s="108"/>
    </row>
    <row r="370" spans="1:10" ht="12.9" customHeight="1">
      <c r="A370" s="98" t="s">
        <v>940</v>
      </c>
      <c r="B370" s="99" t="s">
        <v>689</v>
      </c>
      <c r="C370" s="100" t="s">
        <v>129</v>
      </c>
      <c r="D370" s="101" t="s">
        <v>941</v>
      </c>
      <c r="E370" s="116">
        <v>59</v>
      </c>
      <c r="F370" s="102">
        <f t="shared" si="11"/>
        <v>71.39</v>
      </c>
      <c r="G370" s="103" t="s">
        <v>24</v>
      </c>
      <c r="H370" s="104">
        <v>1</v>
      </c>
      <c r="I370" s="97">
        <v>8595614731003</v>
      </c>
      <c r="J370" s="108" t="s">
        <v>135</v>
      </c>
    </row>
    <row r="371" spans="1:10" ht="12.9" customHeight="1">
      <c r="A371" s="98" t="s">
        <v>942</v>
      </c>
      <c r="B371" s="99" t="s">
        <v>692</v>
      </c>
      <c r="C371" s="100" t="s">
        <v>129</v>
      </c>
      <c r="D371" s="101" t="s">
        <v>943</v>
      </c>
      <c r="E371" s="116">
        <v>61</v>
      </c>
      <c r="F371" s="102">
        <f t="shared" si="11"/>
        <v>73.81</v>
      </c>
      <c r="G371" s="103" t="s">
        <v>24</v>
      </c>
      <c r="H371" s="104">
        <v>1</v>
      </c>
      <c r="I371" s="97">
        <v>8595614731058</v>
      </c>
      <c r="J371" s="108" t="s">
        <v>139</v>
      </c>
    </row>
    <row r="372" spans="1:10" ht="12.9" customHeight="1">
      <c r="A372" s="98" t="s">
        <v>944</v>
      </c>
      <c r="B372" s="99" t="s">
        <v>945</v>
      </c>
      <c r="C372" s="100" t="s">
        <v>129</v>
      </c>
      <c r="D372" s="101" t="s">
        <v>946</v>
      </c>
      <c r="E372" s="116">
        <v>64</v>
      </c>
      <c r="F372" s="102">
        <f t="shared" si="11"/>
        <v>77.44</v>
      </c>
      <c r="G372" s="103" t="s">
        <v>24</v>
      </c>
      <c r="H372" s="104">
        <v>1</v>
      </c>
      <c r="I372" s="97">
        <v>8595614731102</v>
      </c>
      <c r="J372" s="108" t="s">
        <v>143</v>
      </c>
    </row>
    <row r="373" spans="1:10" ht="12.9" customHeight="1">
      <c r="A373" s="98" t="s">
        <v>947</v>
      </c>
      <c r="B373" s="99" t="s">
        <v>948</v>
      </c>
      <c r="C373" s="100" t="s">
        <v>129</v>
      </c>
      <c r="D373" s="101" t="s">
        <v>949</v>
      </c>
      <c r="E373" s="116">
        <v>69</v>
      </c>
      <c r="F373" s="102">
        <f t="shared" si="11"/>
        <v>83.49</v>
      </c>
      <c r="G373" s="103" t="s">
        <v>24</v>
      </c>
      <c r="H373" s="104">
        <v>1</v>
      </c>
      <c r="I373" s="97">
        <v>8595614731157</v>
      </c>
      <c r="J373" s="108" t="s">
        <v>147</v>
      </c>
    </row>
    <row r="374" spans="1:10" ht="12.9" customHeight="1">
      <c r="A374" s="98" t="s">
        <v>950</v>
      </c>
      <c r="B374" s="99" t="s">
        <v>149</v>
      </c>
      <c r="C374" s="100" t="s">
        <v>129</v>
      </c>
      <c r="D374" s="101" t="s">
        <v>951</v>
      </c>
      <c r="E374" s="116">
        <v>72</v>
      </c>
      <c r="F374" s="102">
        <f t="shared" si="11"/>
        <v>87.12</v>
      </c>
      <c r="G374" s="103" t="s">
        <v>24</v>
      </c>
      <c r="H374" s="104">
        <v>1</v>
      </c>
      <c r="I374" s="97">
        <v>8595614731201</v>
      </c>
      <c r="J374" s="108" t="s">
        <v>151</v>
      </c>
    </row>
    <row r="375" spans="1:10" ht="12.9" customHeight="1">
      <c r="A375" s="98" t="s">
        <v>952</v>
      </c>
      <c r="B375" s="99" t="s">
        <v>953</v>
      </c>
      <c r="C375" s="100" t="s">
        <v>129</v>
      </c>
      <c r="D375" s="101" t="s">
        <v>954</v>
      </c>
      <c r="E375" s="116">
        <v>77</v>
      </c>
      <c r="F375" s="102">
        <f t="shared" si="11"/>
        <v>93.17</v>
      </c>
      <c r="G375" s="103" t="s">
        <v>24</v>
      </c>
      <c r="H375" s="104">
        <v>1</v>
      </c>
      <c r="I375" s="97">
        <v>8595614731256</v>
      </c>
      <c r="J375" s="108" t="s">
        <v>155</v>
      </c>
    </row>
    <row r="376" spans="1:10" ht="12.9" customHeight="1">
      <c r="A376" s="98" t="s">
        <v>955</v>
      </c>
      <c r="B376" s="99" t="s">
        <v>956</v>
      </c>
      <c r="C376" s="100" t="s">
        <v>129</v>
      </c>
      <c r="D376" s="101" t="s">
        <v>957</v>
      </c>
      <c r="E376" s="116">
        <v>84</v>
      </c>
      <c r="F376" s="102">
        <f t="shared" si="11"/>
        <v>101.64</v>
      </c>
      <c r="G376" s="103" t="s">
        <v>24</v>
      </c>
      <c r="H376" s="104">
        <v>1</v>
      </c>
      <c r="I376" s="97">
        <v>8595614731300</v>
      </c>
      <c r="J376" s="108" t="s">
        <v>159</v>
      </c>
    </row>
    <row r="377" spans="1:10" ht="12.9" customHeight="1">
      <c r="A377" s="98" t="s">
        <v>958</v>
      </c>
      <c r="B377" s="99" t="s">
        <v>959</v>
      </c>
      <c r="C377" s="100" t="s">
        <v>129</v>
      </c>
      <c r="D377" s="101" t="s">
        <v>960</v>
      </c>
      <c r="E377" s="116">
        <v>88</v>
      </c>
      <c r="F377" s="102">
        <f t="shared" si="11"/>
        <v>106.48</v>
      </c>
      <c r="G377" s="103" t="s">
        <v>24</v>
      </c>
      <c r="H377" s="104">
        <v>1</v>
      </c>
      <c r="I377" s="97">
        <v>8595614731355</v>
      </c>
      <c r="J377" s="108" t="s">
        <v>163</v>
      </c>
    </row>
    <row r="378" spans="1:10" ht="12.9" customHeight="1">
      <c r="A378" s="98" t="s">
        <v>961</v>
      </c>
      <c r="B378" s="99" t="s">
        <v>165</v>
      </c>
      <c r="C378" s="100" t="s">
        <v>129</v>
      </c>
      <c r="D378" s="101" t="s">
        <v>962</v>
      </c>
      <c r="E378" s="116">
        <v>101</v>
      </c>
      <c r="F378" s="102">
        <f t="shared" si="11"/>
        <v>122.21</v>
      </c>
      <c r="G378" s="103" t="s">
        <v>24</v>
      </c>
      <c r="H378" s="104">
        <v>1</v>
      </c>
      <c r="I378" s="97">
        <v>8595614731409</v>
      </c>
      <c r="J378" s="108" t="s">
        <v>167</v>
      </c>
    </row>
    <row r="379" spans="1:10" ht="12.9" customHeight="1">
      <c r="A379" s="98" t="s">
        <v>963</v>
      </c>
      <c r="B379" s="99" t="s">
        <v>187</v>
      </c>
      <c r="C379" s="100" t="s">
        <v>129</v>
      </c>
      <c r="D379" s="101" t="s">
        <v>964</v>
      </c>
      <c r="E379" s="116">
        <v>46.3</v>
      </c>
      <c r="F379" s="102">
        <f t="shared" si="11"/>
        <v>56.02</v>
      </c>
      <c r="G379" s="103" t="s">
        <v>24</v>
      </c>
      <c r="H379" s="104">
        <v>1</v>
      </c>
      <c r="I379" s="97">
        <v>8595614731454</v>
      </c>
      <c r="J379" s="108"/>
    </row>
    <row r="380" spans="1:10" ht="12.9" customHeight="1">
      <c r="A380" s="98" t="s">
        <v>965</v>
      </c>
      <c r="B380" s="99" t="s">
        <v>178</v>
      </c>
      <c r="C380" s="100" t="s">
        <v>129</v>
      </c>
      <c r="D380" s="101" t="s">
        <v>966</v>
      </c>
      <c r="E380" s="116">
        <v>61</v>
      </c>
      <c r="F380" s="102">
        <f t="shared" si="11"/>
        <v>73.81</v>
      </c>
      <c r="G380" s="103" t="s">
        <v>24</v>
      </c>
      <c r="H380" s="104">
        <v>1</v>
      </c>
      <c r="I380" s="97">
        <v>8595614737609</v>
      </c>
      <c r="J380" s="108"/>
    </row>
    <row r="381" spans="1:10" ht="12.9" customHeight="1">
      <c r="A381" s="98" t="s">
        <v>967</v>
      </c>
      <c r="B381" s="99" t="s">
        <v>187</v>
      </c>
      <c r="C381" s="100" t="s">
        <v>129</v>
      </c>
      <c r="D381" s="101" t="s">
        <v>968</v>
      </c>
      <c r="E381" s="116">
        <v>63.1</v>
      </c>
      <c r="F381" s="102">
        <f t="shared" si="11"/>
        <v>76.349999999999994</v>
      </c>
      <c r="G381" s="103" t="s">
        <v>24</v>
      </c>
      <c r="H381" s="104">
        <v>1</v>
      </c>
      <c r="I381" s="97">
        <v>8595614731508</v>
      </c>
      <c r="J381" s="108" t="s">
        <v>884</v>
      </c>
    </row>
    <row r="382" spans="1:10" ht="12.9" customHeight="1">
      <c r="A382" s="98" t="s">
        <v>969</v>
      </c>
      <c r="B382" s="99" t="s">
        <v>178</v>
      </c>
      <c r="C382" s="100" t="s">
        <v>129</v>
      </c>
      <c r="D382" s="101" t="s">
        <v>970</v>
      </c>
      <c r="E382" s="116">
        <v>84</v>
      </c>
      <c r="F382" s="102">
        <f t="shared" si="11"/>
        <v>101.64</v>
      </c>
      <c r="G382" s="103" t="s">
        <v>24</v>
      </c>
      <c r="H382" s="104">
        <v>1</v>
      </c>
      <c r="I382" s="97">
        <v>8595614736756</v>
      </c>
      <c r="J382" s="108" t="s">
        <v>884</v>
      </c>
    </row>
    <row r="383" spans="1:10" ht="12.9" customHeight="1">
      <c r="A383" s="98" t="s">
        <v>971</v>
      </c>
      <c r="B383" s="99" t="s">
        <v>184</v>
      </c>
      <c r="C383" s="100" t="s">
        <v>129</v>
      </c>
      <c r="D383" s="101" t="s">
        <v>972</v>
      </c>
      <c r="E383" s="116">
        <v>51.9</v>
      </c>
      <c r="F383" s="102">
        <f t="shared" si="11"/>
        <v>62.8</v>
      </c>
      <c r="G383" s="103" t="s">
        <v>24</v>
      </c>
      <c r="H383" s="104">
        <v>1</v>
      </c>
      <c r="I383" s="97">
        <v>8595614731553</v>
      </c>
      <c r="J383" s="108"/>
    </row>
    <row r="384" spans="1:10" ht="12.9" customHeight="1">
      <c r="A384" s="98" t="s">
        <v>973</v>
      </c>
      <c r="B384" s="99" t="s">
        <v>184</v>
      </c>
      <c r="C384" s="100" t="s">
        <v>129</v>
      </c>
      <c r="D384" s="101" t="s">
        <v>974</v>
      </c>
      <c r="E384" s="116">
        <v>69.599999999999994</v>
      </c>
      <c r="F384" s="102">
        <f t="shared" si="11"/>
        <v>84.22</v>
      </c>
      <c r="G384" s="103" t="s">
        <v>24</v>
      </c>
      <c r="H384" s="104">
        <v>1</v>
      </c>
      <c r="I384" s="97">
        <v>8595614731607</v>
      </c>
      <c r="J384" s="108" t="s">
        <v>884</v>
      </c>
    </row>
    <row r="385" spans="1:10" ht="12.9" customHeight="1">
      <c r="A385" s="98" t="s">
        <v>975</v>
      </c>
      <c r="B385" s="99" t="s">
        <v>175</v>
      </c>
      <c r="C385" s="100" t="s">
        <v>129</v>
      </c>
      <c r="D385" s="101" t="s">
        <v>976</v>
      </c>
      <c r="E385" s="116">
        <v>100</v>
      </c>
      <c r="F385" s="102">
        <f t="shared" si="11"/>
        <v>121</v>
      </c>
      <c r="G385" s="103" t="s">
        <v>24</v>
      </c>
      <c r="H385" s="104">
        <v>1</v>
      </c>
      <c r="I385" s="97">
        <v>8595614731652</v>
      </c>
      <c r="J385" s="108" t="s">
        <v>884</v>
      </c>
    </row>
    <row r="386" spans="1:10" ht="12.9" customHeight="1">
      <c r="A386" s="98" t="s">
        <v>977</v>
      </c>
      <c r="B386" s="99" t="s">
        <v>178</v>
      </c>
      <c r="C386" s="100" t="s">
        <v>129</v>
      </c>
      <c r="D386" s="101" t="s">
        <v>978</v>
      </c>
      <c r="E386" s="116">
        <v>138</v>
      </c>
      <c r="F386" s="102">
        <f t="shared" si="11"/>
        <v>166.98</v>
      </c>
      <c r="G386" s="103" t="s">
        <v>24</v>
      </c>
      <c r="H386" s="104">
        <v>1</v>
      </c>
      <c r="I386" s="97">
        <v>8595614736800</v>
      </c>
      <c r="J386" s="108" t="s">
        <v>884</v>
      </c>
    </row>
    <row r="387" spans="1:10" ht="12.9" customHeight="1">
      <c r="A387" s="98" t="s">
        <v>979</v>
      </c>
      <c r="B387" s="99" t="s">
        <v>703</v>
      </c>
      <c r="C387" s="100" t="s">
        <v>129</v>
      </c>
      <c r="D387" s="101" t="s">
        <v>980</v>
      </c>
      <c r="E387" s="116">
        <v>48.2</v>
      </c>
      <c r="F387" s="102">
        <f t="shared" si="11"/>
        <v>58.32</v>
      </c>
      <c r="G387" s="103" t="s">
        <v>24</v>
      </c>
      <c r="H387" s="104">
        <v>1</v>
      </c>
      <c r="I387" s="97">
        <v>8595614731706</v>
      </c>
      <c r="J387" s="108"/>
    </row>
    <row r="388" spans="1:10" ht="12.9" customHeight="1">
      <c r="A388" s="98" t="s">
        <v>981</v>
      </c>
      <c r="B388" s="99" t="s">
        <v>197</v>
      </c>
      <c r="C388" s="100" t="s">
        <v>129</v>
      </c>
      <c r="D388" s="101" t="s">
        <v>982</v>
      </c>
      <c r="E388" s="116">
        <v>63</v>
      </c>
      <c r="F388" s="102">
        <f t="shared" si="11"/>
        <v>76.23</v>
      </c>
      <c r="G388" s="103" t="s">
        <v>24</v>
      </c>
      <c r="H388" s="104">
        <v>1</v>
      </c>
      <c r="I388" s="97">
        <v>8595614731751</v>
      </c>
      <c r="J388" s="108"/>
    </row>
    <row r="389" spans="1:10" ht="12.9" customHeight="1">
      <c r="A389" s="98" t="s">
        <v>983</v>
      </c>
      <c r="B389" s="99" t="s">
        <v>703</v>
      </c>
      <c r="C389" s="100" t="s">
        <v>129</v>
      </c>
      <c r="D389" s="101" t="s">
        <v>984</v>
      </c>
      <c r="E389" s="116">
        <v>65</v>
      </c>
      <c r="F389" s="102">
        <f t="shared" si="11"/>
        <v>78.650000000000006</v>
      </c>
      <c r="G389" s="103" t="s">
        <v>24</v>
      </c>
      <c r="H389" s="104">
        <v>1</v>
      </c>
      <c r="I389" s="97">
        <v>8595614731805</v>
      </c>
      <c r="J389" s="108" t="s">
        <v>884</v>
      </c>
    </row>
    <row r="390" spans="1:10" ht="12.9" customHeight="1">
      <c r="A390" s="98" t="s">
        <v>985</v>
      </c>
      <c r="B390" s="99" t="s">
        <v>197</v>
      </c>
      <c r="C390" s="100" t="s">
        <v>129</v>
      </c>
      <c r="D390" s="101" t="s">
        <v>986</v>
      </c>
      <c r="E390" s="116">
        <v>87</v>
      </c>
      <c r="F390" s="102">
        <f t="shared" si="11"/>
        <v>105.27</v>
      </c>
      <c r="G390" s="103" t="s">
        <v>24</v>
      </c>
      <c r="H390" s="104">
        <v>1</v>
      </c>
      <c r="I390" s="97">
        <v>8595614736855</v>
      </c>
      <c r="J390" s="108" t="s">
        <v>884</v>
      </c>
    </row>
    <row r="391" spans="1:10" ht="12.9" customHeight="1">
      <c r="A391" s="98" t="s">
        <v>987</v>
      </c>
      <c r="B391" s="99" t="s">
        <v>208</v>
      </c>
      <c r="C391" s="100" t="s">
        <v>129</v>
      </c>
      <c r="D391" s="101" t="s">
        <v>988</v>
      </c>
      <c r="E391" s="116">
        <v>51</v>
      </c>
      <c r="F391" s="102">
        <f t="shared" si="11"/>
        <v>61.71</v>
      </c>
      <c r="G391" s="103" t="s">
        <v>24</v>
      </c>
      <c r="H391" s="104">
        <v>1</v>
      </c>
      <c r="I391" s="97">
        <v>8595614731850</v>
      </c>
      <c r="J391" s="108"/>
    </row>
    <row r="392" spans="1:10" ht="12.9" customHeight="1">
      <c r="A392" s="98" t="s">
        <v>989</v>
      </c>
      <c r="B392" s="99" t="s">
        <v>208</v>
      </c>
      <c r="C392" s="100" t="s">
        <v>129</v>
      </c>
      <c r="D392" s="101" t="s">
        <v>990</v>
      </c>
      <c r="E392" s="116">
        <v>69.599999999999994</v>
      </c>
      <c r="F392" s="102">
        <f t="shared" si="11"/>
        <v>84.22</v>
      </c>
      <c r="G392" s="103" t="s">
        <v>24</v>
      </c>
      <c r="H392" s="104">
        <v>1</v>
      </c>
      <c r="I392" s="97">
        <v>8595614731904</v>
      </c>
      <c r="J392" s="108" t="s">
        <v>884</v>
      </c>
    </row>
    <row r="393" spans="1:10" ht="12.9" customHeight="1">
      <c r="A393" s="98" t="s">
        <v>991</v>
      </c>
      <c r="B393" s="99" t="s">
        <v>192</v>
      </c>
      <c r="C393" s="100" t="s">
        <v>129</v>
      </c>
      <c r="D393" s="101" t="s">
        <v>992</v>
      </c>
      <c r="E393" s="116">
        <v>104</v>
      </c>
      <c r="F393" s="102">
        <f t="shared" si="11"/>
        <v>125.84</v>
      </c>
      <c r="G393" s="103" t="s">
        <v>24</v>
      </c>
      <c r="H393" s="104">
        <v>1</v>
      </c>
      <c r="I393" s="97">
        <v>8595614731959</v>
      </c>
      <c r="J393" s="108" t="s">
        <v>884</v>
      </c>
    </row>
    <row r="394" spans="1:10" ht="12.9" customHeight="1">
      <c r="A394" s="98" t="s">
        <v>993</v>
      </c>
      <c r="B394" s="99" t="s">
        <v>197</v>
      </c>
      <c r="C394" s="100" t="s">
        <v>129</v>
      </c>
      <c r="D394" s="101" t="s">
        <v>994</v>
      </c>
      <c r="E394" s="116">
        <v>145</v>
      </c>
      <c r="F394" s="102">
        <f t="shared" si="11"/>
        <v>175.45</v>
      </c>
      <c r="G394" s="103" t="s">
        <v>24</v>
      </c>
      <c r="H394" s="104">
        <v>1</v>
      </c>
      <c r="I394" s="97">
        <v>8595614736909</v>
      </c>
      <c r="J394" s="108" t="s">
        <v>884</v>
      </c>
    </row>
    <row r="395" spans="1:10" ht="12.9" customHeight="1">
      <c r="A395" s="98" t="s">
        <v>995</v>
      </c>
      <c r="B395" s="99" t="s">
        <v>41</v>
      </c>
      <c r="C395" s="100" t="s">
        <v>129</v>
      </c>
      <c r="D395" s="101" t="s">
        <v>996</v>
      </c>
      <c r="E395" s="116">
        <v>51</v>
      </c>
      <c r="F395" s="102">
        <f t="shared" si="11"/>
        <v>61.71</v>
      </c>
      <c r="G395" s="103" t="s">
        <v>24</v>
      </c>
      <c r="H395" s="104">
        <v>1</v>
      </c>
      <c r="I395" s="97">
        <v>8595614736251</v>
      </c>
      <c r="J395" s="108" t="s">
        <v>884</v>
      </c>
    </row>
    <row r="396" spans="1:10" ht="12.9" customHeight="1">
      <c r="A396" s="98" t="s">
        <v>997</v>
      </c>
      <c r="B396" s="99" t="s">
        <v>998</v>
      </c>
      <c r="C396" s="100" t="s">
        <v>129</v>
      </c>
      <c r="D396" s="101" t="s">
        <v>999</v>
      </c>
      <c r="E396" s="116">
        <v>153</v>
      </c>
      <c r="F396" s="102">
        <f t="shared" si="11"/>
        <v>185.13</v>
      </c>
      <c r="G396" s="103" t="s">
        <v>24</v>
      </c>
      <c r="H396" s="104">
        <v>1</v>
      </c>
      <c r="I396" s="97">
        <v>8595614737654</v>
      </c>
      <c r="J396" s="108" t="s">
        <v>884</v>
      </c>
    </row>
    <row r="397" spans="1:10" ht="12.9" customHeight="1">
      <c r="A397" s="98" t="s">
        <v>1000</v>
      </c>
      <c r="B397" s="99" t="s">
        <v>223</v>
      </c>
      <c r="C397" s="100" t="s">
        <v>129</v>
      </c>
      <c r="D397" s="101" t="s">
        <v>1001</v>
      </c>
      <c r="E397" s="116">
        <v>49</v>
      </c>
      <c r="F397" s="102">
        <f>ROUND(E397*$N$3,2)</f>
        <v>59.29</v>
      </c>
      <c r="G397" s="103" t="s">
        <v>24</v>
      </c>
      <c r="H397" s="104">
        <v>1</v>
      </c>
      <c r="I397" s="97">
        <v>8595614736305</v>
      </c>
      <c r="J397" s="108" t="s">
        <v>884</v>
      </c>
    </row>
    <row r="398" spans="1:10" ht="12.9" customHeight="1">
      <c r="A398" s="98" t="s">
        <v>1002</v>
      </c>
      <c r="B398" s="99" t="s">
        <v>226</v>
      </c>
      <c r="C398" s="100" t="s">
        <v>129</v>
      </c>
      <c r="D398" s="101" t="s">
        <v>1003</v>
      </c>
      <c r="E398" s="116">
        <v>65</v>
      </c>
      <c r="F398" s="102">
        <f>ROUND(E398*$N$3,2)</f>
        <v>78.650000000000006</v>
      </c>
      <c r="G398" s="103" t="s">
        <v>24</v>
      </c>
      <c r="H398" s="104">
        <v>1</v>
      </c>
      <c r="I398" s="97">
        <v>8595614736350</v>
      </c>
      <c r="J398" s="108" t="s">
        <v>884</v>
      </c>
    </row>
    <row r="399" spans="1:10" ht="12.9" customHeight="1">
      <c r="A399" s="98" t="s">
        <v>1004</v>
      </c>
      <c r="B399" s="99" t="s">
        <v>1005</v>
      </c>
      <c r="C399" s="100" t="s">
        <v>129</v>
      </c>
      <c r="D399" s="101" t="s">
        <v>1006</v>
      </c>
      <c r="E399" s="116">
        <v>48</v>
      </c>
      <c r="F399" s="102">
        <f>ROUND(E399*$N$3,2)</f>
        <v>58.08</v>
      </c>
      <c r="G399" s="103" t="s">
        <v>24</v>
      </c>
      <c r="H399" s="104">
        <v>1</v>
      </c>
      <c r="I399" s="97">
        <v>8595614735605</v>
      </c>
      <c r="J399" s="108" t="s">
        <v>884</v>
      </c>
    </row>
    <row r="400" spans="1:10" ht="12.9" customHeight="1">
      <c r="A400" s="98" t="s">
        <v>1007</v>
      </c>
      <c r="B400" s="99" t="s">
        <v>223</v>
      </c>
      <c r="C400" s="100" t="s">
        <v>129</v>
      </c>
      <c r="D400" s="101" t="s">
        <v>1008</v>
      </c>
      <c r="E400" s="116">
        <v>58</v>
      </c>
      <c r="F400" s="102">
        <f>ROUND(E400*$N$3,2)</f>
        <v>70.180000000000007</v>
      </c>
      <c r="G400" s="103" t="s">
        <v>24</v>
      </c>
      <c r="H400" s="104">
        <v>1</v>
      </c>
      <c r="I400" s="97">
        <v>8595614732055</v>
      </c>
      <c r="J400" s="108" t="s">
        <v>884</v>
      </c>
    </row>
    <row r="401" spans="1:10" ht="12.9" customHeight="1">
      <c r="A401" s="98" t="s">
        <v>1009</v>
      </c>
      <c r="B401" s="99" t="s">
        <v>234</v>
      </c>
      <c r="C401" s="100" t="s">
        <v>129</v>
      </c>
      <c r="D401" s="101" t="s">
        <v>1010</v>
      </c>
      <c r="E401" s="116">
        <v>73.099999999999994</v>
      </c>
      <c r="F401" s="102">
        <f>ROUND(E401*$N$3,2)</f>
        <v>88.45</v>
      </c>
      <c r="G401" s="103" t="s">
        <v>24</v>
      </c>
      <c r="H401" s="104">
        <v>1</v>
      </c>
      <c r="I401" s="97">
        <v>8595614732109</v>
      </c>
      <c r="J401" s="108" t="s">
        <v>884</v>
      </c>
    </row>
    <row r="402" spans="1:10" ht="12.9" customHeight="1">
      <c r="A402" s="98" t="s">
        <v>1011</v>
      </c>
      <c r="B402" s="99" t="s">
        <v>223</v>
      </c>
      <c r="C402" s="100" t="s">
        <v>129</v>
      </c>
      <c r="D402" s="101" t="s">
        <v>1012</v>
      </c>
      <c r="E402" s="116">
        <v>65</v>
      </c>
      <c r="F402" s="102">
        <f t="shared" ref="F402:F434" si="12">ROUND(E402*$N$3,2)</f>
        <v>78.650000000000006</v>
      </c>
      <c r="G402" s="103" t="s">
        <v>24</v>
      </c>
      <c r="H402" s="104">
        <v>1</v>
      </c>
      <c r="I402" s="97">
        <v>8595614737708</v>
      </c>
      <c r="J402" s="108" t="s">
        <v>884</v>
      </c>
    </row>
    <row r="403" spans="1:10" ht="12.9" customHeight="1">
      <c r="A403" s="98" t="s">
        <v>1013</v>
      </c>
      <c r="B403" s="99" t="s">
        <v>223</v>
      </c>
      <c r="C403" s="100" t="s">
        <v>129</v>
      </c>
      <c r="D403" s="101" t="s">
        <v>1014</v>
      </c>
      <c r="E403" s="116">
        <v>49.2</v>
      </c>
      <c r="F403" s="102">
        <f t="shared" si="12"/>
        <v>59.53</v>
      </c>
      <c r="G403" s="103" t="s">
        <v>24</v>
      </c>
      <c r="H403" s="104">
        <v>1</v>
      </c>
      <c r="I403" s="97">
        <v>8595614732208</v>
      </c>
      <c r="J403" s="108" t="s">
        <v>884</v>
      </c>
    </row>
    <row r="404" spans="1:10" ht="12.9" customHeight="1">
      <c r="A404" s="98" t="s">
        <v>1015</v>
      </c>
      <c r="B404" s="99" t="s">
        <v>1016</v>
      </c>
      <c r="C404" s="100" t="s">
        <v>129</v>
      </c>
      <c r="D404" s="101" t="s">
        <v>1017</v>
      </c>
      <c r="E404" s="116">
        <v>140</v>
      </c>
      <c r="F404" s="102">
        <f t="shared" si="12"/>
        <v>169.4</v>
      </c>
      <c r="G404" s="103" t="s">
        <v>24</v>
      </c>
      <c r="H404" s="104">
        <v>1</v>
      </c>
      <c r="I404" s="97">
        <v>8595614732253</v>
      </c>
      <c r="J404" s="108" t="s">
        <v>884</v>
      </c>
    </row>
    <row r="405" spans="1:10" ht="12.9" customHeight="1">
      <c r="A405" s="98" t="s">
        <v>1018</v>
      </c>
      <c r="B405" s="99" t="s">
        <v>1019</v>
      </c>
      <c r="C405" s="100" t="s">
        <v>129</v>
      </c>
      <c r="D405" s="101" t="s">
        <v>1020</v>
      </c>
      <c r="E405" s="116">
        <v>155</v>
      </c>
      <c r="F405" s="102">
        <f t="shared" si="12"/>
        <v>187.55</v>
      </c>
      <c r="G405" s="103" t="s">
        <v>24</v>
      </c>
      <c r="H405" s="104">
        <v>1</v>
      </c>
      <c r="I405" s="97">
        <v>8595614735308</v>
      </c>
      <c r="J405" s="108" t="s">
        <v>884</v>
      </c>
    </row>
    <row r="406" spans="1:10" ht="12.9" customHeight="1">
      <c r="A406" s="98" t="s">
        <v>1021</v>
      </c>
      <c r="B406" s="99" t="s">
        <v>1022</v>
      </c>
      <c r="C406" s="100" t="s">
        <v>129</v>
      </c>
      <c r="D406" s="118" t="s">
        <v>1023</v>
      </c>
      <c r="E406" s="116">
        <v>160</v>
      </c>
      <c r="F406" s="102">
        <f t="shared" si="12"/>
        <v>193.6</v>
      </c>
      <c r="G406" s="103" t="s">
        <v>24</v>
      </c>
      <c r="H406" s="104">
        <v>1</v>
      </c>
      <c r="I406" s="97">
        <v>8595614736503</v>
      </c>
      <c r="J406" s="108" t="s">
        <v>884</v>
      </c>
    </row>
    <row r="407" spans="1:10" ht="12.9" customHeight="1">
      <c r="A407" s="98" t="s">
        <v>1024</v>
      </c>
      <c r="B407" s="99" t="s">
        <v>1025</v>
      </c>
      <c r="C407" s="100" t="s">
        <v>129</v>
      </c>
      <c r="D407" s="101" t="s">
        <v>1026</v>
      </c>
      <c r="E407" s="116">
        <v>180</v>
      </c>
      <c r="F407" s="102">
        <f t="shared" si="12"/>
        <v>217.8</v>
      </c>
      <c r="G407" s="103" t="s">
        <v>24</v>
      </c>
      <c r="H407" s="104">
        <v>1</v>
      </c>
      <c r="I407" s="97">
        <v>8595614736404</v>
      </c>
      <c r="J407" s="108" t="s">
        <v>884</v>
      </c>
    </row>
    <row r="408" spans="1:10" ht="12.9" customHeight="1">
      <c r="A408" s="98" t="s">
        <v>1027</v>
      </c>
      <c r="B408" s="99" t="s">
        <v>1028</v>
      </c>
      <c r="C408" s="100" t="s">
        <v>129</v>
      </c>
      <c r="D408" s="101" t="s">
        <v>1029</v>
      </c>
      <c r="E408" s="116">
        <v>67</v>
      </c>
      <c r="F408" s="102">
        <f t="shared" si="12"/>
        <v>81.069999999999993</v>
      </c>
      <c r="G408" s="103" t="s">
        <v>24</v>
      </c>
      <c r="H408" s="104">
        <v>1</v>
      </c>
      <c r="I408" s="97">
        <v>8595614732307</v>
      </c>
      <c r="J408" s="108" t="s">
        <v>884</v>
      </c>
    </row>
    <row r="409" spans="1:10" ht="12.9" customHeight="1">
      <c r="A409" s="98" t="s">
        <v>1030</v>
      </c>
      <c r="B409" s="99" t="s">
        <v>241</v>
      </c>
      <c r="C409" s="100" t="s">
        <v>129</v>
      </c>
      <c r="D409" s="101" t="s">
        <v>1031</v>
      </c>
      <c r="E409" s="116">
        <v>135</v>
      </c>
      <c r="F409" s="102">
        <f t="shared" si="12"/>
        <v>163.35</v>
      </c>
      <c r="G409" s="103" t="s">
        <v>24</v>
      </c>
      <c r="H409" s="104">
        <v>1</v>
      </c>
      <c r="I409" s="97">
        <v>8595614732352</v>
      </c>
      <c r="J409" s="108" t="s">
        <v>884</v>
      </c>
    </row>
    <row r="410" spans="1:10" ht="12.9" customHeight="1">
      <c r="A410" s="98" t="s">
        <v>1032</v>
      </c>
      <c r="B410" s="99" t="s">
        <v>241</v>
      </c>
      <c r="C410" s="100" t="s">
        <v>129</v>
      </c>
      <c r="D410" s="101" t="s">
        <v>1033</v>
      </c>
      <c r="E410" s="116">
        <v>156</v>
      </c>
      <c r="F410" s="102">
        <f t="shared" si="12"/>
        <v>188.76</v>
      </c>
      <c r="G410" s="103" t="s">
        <v>24</v>
      </c>
      <c r="H410" s="104">
        <v>1</v>
      </c>
      <c r="I410" s="97">
        <v>8595614732406</v>
      </c>
      <c r="J410" s="108" t="s">
        <v>884</v>
      </c>
    </row>
    <row r="411" spans="1:10" ht="12.9" customHeight="1">
      <c r="A411" s="98" t="s">
        <v>1034</v>
      </c>
      <c r="B411" s="99" t="s">
        <v>241</v>
      </c>
      <c r="C411" s="100" t="s">
        <v>129</v>
      </c>
      <c r="D411" s="101" t="s">
        <v>1035</v>
      </c>
      <c r="E411" s="116">
        <v>200</v>
      </c>
      <c r="F411" s="102">
        <f t="shared" si="12"/>
        <v>242</v>
      </c>
      <c r="G411" s="103" t="s">
        <v>24</v>
      </c>
      <c r="H411" s="104">
        <v>1</v>
      </c>
      <c r="I411" s="97">
        <v>8595614736459</v>
      </c>
      <c r="J411" s="108" t="s">
        <v>884</v>
      </c>
    </row>
    <row r="412" spans="1:10" ht="12.9" customHeight="1">
      <c r="A412" s="98" t="s">
        <v>1036</v>
      </c>
      <c r="B412" s="99" t="s">
        <v>246</v>
      </c>
      <c r="C412" s="100" t="s">
        <v>1037</v>
      </c>
      <c r="D412" s="101" t="s">
        <v>1038</v>
      </c>
      <c r="E412" s="116">
        <v>28</v>
      </c>
      <c r="F412" s="102">
        <f t="shared" si="12"/>
        <v>33.880000000000003</v>
      </c>
      <c r="G412" s="103" t="s">
        <v>24</v>
      </c>
      <c r="H412" s="104">
        <v>1</v>
      </c>
      <c r="I412" s="97">
        <v>8595614737104</v>
      </c>
      <c r="J412" s="108" t="s">
        <v>263</v>
      </c>
    </row>
    <row r="413" spans="1:10" ht="12.9" customHeight="1">
      <c r="A413" s="98" t="s">
        <v>1039</v>
      </c>
      <c r="B413" s="99" t="s">
        <v>246</v>
      </c>
      <c r="C413" s="100" t="s">
        <v>1037</v>
      </c>
      <c r="D413" s="101" t="s">
        <v>1040</v>
      </c>
      <c r="E413" s="116">
        <v>28.5</v>
      </c>
      <c r="F413" s="102">
        <f t="shared" si="12"/>
        <v>34.49</v>
      </c>
      <c r="G413" s="103" t="s">
        <v>24</v>
      </c>
      <c r="H413" s="104">
        <v>1</v>
      </c>
      <c r="I413" s="97">
        <v>8595614737159</v>
      </c>
      <c r="J413" s="108" t="s">
        <v>263</v>
      </c>
    </row>
    <row r="414" spans="1:10" ht="12.9" customHeight="1">
      <c r="A414" s="98" t="s">
        <v>1041</v>
      </c>
      <c r="B414" s="99" t="s">
        <v>246</v>
      </c>
      <c r="C414" s="100" t="s">
        <v>1037</v>
      </c>
      <c r="D414" s="101" t="s">
        <v>1042</v>
      </c>
      <c r="E414" s="116">
        <v>29</v>
      </c>
      <c r="F414" s="102">
        <f t="shared" si="12"/>
        <v>35.090000000000003</v>
      </c>
      <c r="G414" s="103" t="s">
        <v>24</v>
      </c>
      <c r="H414" s="104">
        <v>1</v>
      </c>
      <c r="I414" s="97">
        <v>8595614737203</v>
      </c>
      <c r="J414" s="108" t="s">
        <v>263</v>
      </c>
    </row>
    <row r="415" spans="1:10" ht="12.9" customHeight="1">
      <c r="A415" s="98" t="s">
        <v>1043</v>
      </c>
      <c r="B415" s="99" t="s">
        <v>1044</v>
      </c>
      <c r="C415" s="100" t="s">
        <v>129</v>
      </c>
      <c r="D415" s="101" t="s">
        <v>1045</v>
      </c>
      <c r="E415" s="116">
        <v>46</v>
      </c>
      <c r="F415" s="102">
        <f t="shared" si="12"/>
        <v>55.66</v>
      </c>
      <c r="G415" s="103" t="s">
        <v>24</v>
      </c>
      <c r="H415" s="104">
        <v>1</v>
      </c>
      <c r="I415" s="97">
        <v>8595614733458</v>
      </c>
      <c r="J415" s="108" t="s">
        <v>725</v>
      </c>
    </row>
    <row r="416" spans="1:10" ht="12.9" customHeight="1">
      <c r="A416" s="98" t="s">
        <v>1046</v>
      </c>
      <c r="B416" s="99" t="s">
        <v>273</v>
      </c>
      <c r="C416" s="100" t="s">
        <v>129</v>
      </c>
      <c r="D416" s="101" t="s">
        <v>1047</v>
      </c>
      <c r="E416" s="116">
        <v>40</v>
      </c>
      <c r="F416" s="102">
        <f t="shared" si="12"/>
        <v>48.4</v>
      </c>
      <c r="G416" s="103" t="s">
        <v>24</v>
      </c>
      <c r="H416" s="104">
        <v>1</v>
      </c>
      <c r="I416" s="97">
        <v>8595614735957</v>
      </c>
      <c r="J416" s="108"/>
    </row>
    <row r="417" spans="1:10" ht="12.9" customHeight="1">
      <c r="A417" s="98" t="s">
        <v>1048</v>
      </c>
      <c r="B417" s="99" t="s">
        <v>279</v>
      </c>
      <c r="C417" s="100" t="s">
        <v>129</v>
      </c>
      <c r="D417" s="101" t="s">
        <v>1049</v>
      </c>
      <c r="E417" s="116">
        <v>41</v>
      </c>
      <c r="F417" s="102">
        <f t="shared" si="12"/>
        <v>49.61</v>
      </c>
      <c r="G417" s="103" t="s">
        <v>24</v>
      </c>
      <c r="H417" s="104">
        <v>1</v>
      </c>
      <c r="I417" s="97">
        <v>8595614733502</v>
      </c>
      <c r="J417" s="108"/>
    </row>
    <row r="418" spans="1:10" ht="12.9" customHeight="1">
      <c r="A418" s="98" t="s">
        <v>1050</v>
      </c>
      <c r="B418" s="99" t="s">
        <v>276</v>
      </c>
      <c r="C418" s="100" t="s">
        <v>129</v>
      </c>
      <c r="D418" s="101" t="s">
        <v>1051</v>
      </c>
      <c r="E418" s="116">
        <v>69</v>
      </c>
      <c r="F418" s="102">
        <f t="shared" si="12"/>
        <v>83.49</v>
      </c>
      <c r="G418" s="103" t="s">
        <v>24</v>
      </c>
      <c r="H418" s="104">
        <v>1</v>
      </c>
      <c r="I418" s="97">
        <v>8595614733557</v>
      </c>
      <c r="J418" s="108"/>
    </row>
    <row r="419" spans="1:10" ht="12.9" customHeight="1">
      <c r="A419" s="98" t="s">
        <v>1052</v>
      </c>
      <c r="B419" s="99" t="s">
        <v>743</v>
      </c>
      <c r="C419" s="100" t="s">
        <v>129</v>
      </c>
      <c r="D419" s="101" t="s">
        <v>1053</v>
      </c>
      <c r="E419" s="116">
        <v>57</v>
      </c>
      <c r="F419" s="102">
        <f t="shared" si="12"/>
        <v>68.97</v>
      </c>
      <c r="G419" s="103" t="s">
        <v>24</v>
      </c>
      <c r="H419" s="104">
        <v>1</v>
      </c>
      <c r="I419" s="97">
        <v>8595614733601</v>
      </c>
      <c r="J419" s="108"/>
    </row>
    <row r="420" spans="1:10" ht="12.9" customHeight="1">
      <c r="A420" s="98" t="s">
        <v>1054</v>
      </c>
      <c r="B420" s="99" t="s">
        <v>294</v>
      </c>
      <c r="C420" s="100" t="s">
        <v>129</v>
      </c>
      <c r="D420" s="101" t="s">
        <v>1055</v>
      </c>
      <c r="E420" s="116">
        <v>79</v>
      </c>
      <c r="F420" s="102">
        <f t="shared" si="12"/>
        <v>95.59</v>
      </c>
      <c r="G420" s="103" t="s">
        <v>24</v>
      </c>
      <c r="H420" s="104">
        <v>1</v>
      </c>
      <c r="I420" s="97">
        <v>8595614733656</v>
      </c>
      <c r="J420" s="108"/>
    </row>
    <row r="421" spans="1:10" ht="12.9" customHeight="1">
      <c r="A421" s="98" t="s">
        <v>1056</v>
      </c>
      <c r="B421" s="99" t="s">
        <v>743</v>
      </c>
      <c r="C421" s="100" t="s">
        <v>129</v>
      </c>
      <c r="D421" s="101" t="s">
        <v>1057</v>
      </c>
      <c r="E421" s="116">
        <v>76</v>
      </c>
      <c r="F421" s="102">
        <f t="shared" si="12"/>
        <v>91.96</v>
      </c>
      <c r="G421" s="103" t="s">
        <v>24</v>
      </c>
      <c r="H421" s="104">
        <v>1</v>
      </c>
      <c r="I421" s="97">
        <v>8595614733700</v>
      </c>
      <c r="J421" s="108"/>
    </row>
    <row r="422" spans="1:10" ht="12.9" customHeight="1">
      <c r="A422" s="98" t="s">
        <v>1058</v>
      </c>
      <c r="B422" s="99" t="s">
        <v>294</v>
      </c>
      <c r="C422" s="100" t="s">
        <v>129</v>
      </c>
      <c r="D422" s="101" t="s">
        <v>1059</v>
      </c>
      <c r="E422" s="116">
        <v>69</v>
      </c>
      <c r="F422" s="102">
        <f t="shared" si="12"/>
        <v>83.49</v>
      </c>
      <c r="G422" s="103" t="s">
        <v>24</v>
      </c>
      <c r="H422" s="104">
        <v>1</v>
      </c>
      <c r="I422" s="97">
        <v>8595614733755</v>
      </c>
      <c r="J422" s="108"/>
    </row>
    <row r="423" spans="1:10" ht="12.9" customHeight="1">
      <c r="A423" s="98" t="s">
        <v>1060</v>
      </c>
      <c r="B423" s="99" t="s">
        <v>743</v>
      </c>
      <c r="C423" s="100" t="s">
        <v>129</v>
      </c>
      <c r="D423" s="101" t="s">
        <v>1061</v>
      </c>
      <c r="E423" s="116">
        <v>80</v>
      </c>
      <c r="F423" s="102">
        <f t="shared" si="12"/>
        <v>96.8</v>
      </c>
      <c r="G423" s="103" t="s">
        <v>24</v>
      </c>
      <c r="H423" s="104">
        <v>1</v>
      </c>
      <c r="I423" s="97">
        <v>8595614733809</v>
      </c>
      <c r="J423" s="108"/>
    </row>
    <row r="424" spans="1:10" ht="12.9" customHeight="1">
      <c r="A424" s="98" t="s">
        <v>1062</v>
      </c>
      <c r="B424" s="99" t="s">
        <v>743</v>
      </c>
      <c r="C424" s="100" t="s">
        <v>129</v>
      </c>
      <c r="D424" s="101" t="s">
        <v>1063</v>
      </c>
      <c r="E424" s="116">
        <v>90</v>
      </c>
      <c r="F424" s="102">
        <f t="shared" si="12"/>
        <v>108.9</v>
      </c>
      <c r="G424" s="103" t="s">
        <v>24</v>
      </c>
      <c r="H424" s="104">
        <v>1</v>
      </c>
      <c r="I424" s="97">
        <v>8595614735858</v>
      </c>
      <c r="J424" s="108"/>
    </row>
    <row r="425" spans="1:10" ht="12.9" customHeight="1">
      <c r="A425" s="98" t="s">
        <v>1064</v>
      </c>
      <c r="B425" s="99" t="s">
        <v>307</v>
      </c>
      <c r="C425" s="100" t="s">
        <v>129</v>
      </c>
      <c r="D425" s="101" t="s">
        <v>1065</v>
      </c>
      <c r="E425" s="116">
        <v>60</v>
      </c>
      <c r="F425" s="102">
        <f t="shared" si="12"/>
        <v>72.599999999999994</v>
      </c>
      <c r="G425" s="103" t="s">
        <v>24</v>
      </c>
      <c r="H425" s="104">
        <v>1</v>
      </c>
      <c r="I425" s="97">
        <v>8595614733854</v>
      </c>
      <c r="J425" s="108" t="s">
        <v>1066</v>
      </c>
    </row>
    <row r="426" spans="1:10" ht="12.9" customHeight="1">
      <c r="A426" s="98" t="s">
        <v>1067</v>
      </c>
      <c r="B426" s="99" t="s">
        <v>307</v>
      </c>
      <c r="C426" s="100" t="s">
        <v>129</v>
      </c>
      <c r="D426" s="101" t="s">
        <v>1068</v>
      </c>
      <c r="E426" s="116">
        <v>79</v>
      </c>
      <c r="F426" s="102">
        <f t="shared" si="12"/>
        <v>95.59</v>
      </c>
      <c r="G426" s="103" t="s">
        <v>24</v>
      </c>
      <c r="H426" s="104">
        <v>1</v>
      </c>
      <c r="I426" s="97">
        <v>8595614733908</v>
      </c>
      <c r="J426" s="108" t="s">
        <v>760</v>
      </c>
    </row>
    <row r="427" spans="1:10" ht="12.9" customHeight="1">
      <c r="A427" s="98" t="s">
        <v>1069</v>
      </c>
      <c r="B427" s="99" t="s">
        <v>307</v>
      </c>
      <c r="C427" s="100" t="s">
        <v>129</v>
      </c>
      <c r="D427" s="101" t="s">
        <v>1070</v>
      </c>
      <c r="E427" s="116">
        <v>89</v>
      </c>
      <c r="F427" s="102">
        <f t="shared" si="12"/>
        <v>107.69</v>
      </c>
      <c r="G427" s="103" t="s">
        <v>24</v>
      </c>
      <c r="H427" s="104">
        <v>1</v>
      </c>
      <c r="I427" s="97">
        <v>8595614733953</v>
      </c>
      <c r="J427" s="108" t="s">
        <v>763</v>
      </c>
    </row>
    <row r="428" spans="1:10" ht="12.9" customHeight="1">
      <c r="A428" s="98" t="s">
        <v>1071</v>
      </c>
      <c r="B428" s="99" t="s">
        <v>331</v>
      </c>
      <c r="C428" s="100" t="s">
        <v>129</v>
      </c>
      <c r="D428" s="101" t="s">
        <v>1072</v>
      </c>
      <c r="E428" s="116">
        <v>3.4</v>
      </c>
      <c r="F428" s="102">
        <f t="shared" si="12"/>
        <v>4.1100000000000003</v>
      </c>
      <c r="G428" s="103" t="s">
        <v>24</v>
      </c>
      <c r="H428" s="104">
        <v>1</v>
      </c>
      <c r="I428" s="97">
        <v>8595614770453</v>
      </c>
      <c r="J428" s="108" t="s">
        <v>329</v>
      </c>
    </row>
    <row r="429" spans="1:10" ht="12.9" customHeight="1">
      <c r="A429" s="98" t="s">
        <v>1073</v>
      </c>
      <c r="B429" s="99" t="s">
        <v>331</v>
      </c>
      <c r="C429" s="100" t="s">
        <v>129</v>
      </c>
      <c r="D429" s="101" t="s">
        <v>1074</v>
      </c>
      <c r="E429" s="116">
        <v>5.0999999999999996</v>
      </c>
      <c r="F429" s="102">
        <f t="shared" si="12"/>
        <v>6.17</v>
      </c>
      <c r="G429" s="103" t="s">
        <v>24</v>
      </c>
      <c r="H429" s="104">
        <v>1</v>
      </c>
      <c r="I429" s="97">
        <v>8595614770606</v>
      </c>
      <c r="J429" s="108" t="s">
        <v>329</v>
      </c>
    </row>
    <row r="430" spans="1:10" ht="12.9" customHeight="1">
      <c r="A430" s="98" t="s">
        <v>1075</v>
      </c>
      <c r="B430" s="99" t="s">
        <v>364</v>
      </c>
      <c r="C430" s="100" t="s">
        <v>129</v>
      </c>
      <c r="D430" s="101" t="s">
        <v>1076</v>
      </c>
      <c r="E430" s="116">
        <v>40</v>
      </c>
      <c r="F430" s="102">
        <f t="shared" si="12"/>
        <v>48.4</v>
      </c>
      <c r="G430" s="103" t="s">
        <v>24</v>
      </c>
      <c r="H430" s="104">
        <v>1</v>
      </c>
      <c r="I430" s="97">
        <v>8595614734004</v>
      </c>
      <c r="J430" s="108"/>
    </row>
    <row r="431" spans="1:10" ht="12.9" customHeight="1">
      <c r="A431" s="98" t="s">
        <v>1077</v>
      </c>
      <c r="B431" s="99" t="s">
        <v>364</v>
      </c>
      <c r="C431" s="100" t="s">
        <v>129</v>
      </c>
      <c r="D431" s="101" t="s">
        <v>1078</v>
      </c>
      <c r="E431" s="116">
        <v>46</v>
      </c>
      <c r="F431" s="102">
        <f t="shared" si="12"/>
        <v>55.66</v>
      </c>
      <c r="G431" s="103" t="s">
        <v>24</v>
      </c>
      <c r="H431" s="104">
        <v>1</v>
      </c>
      <c r="I431" s="97">
        <v>8595614734059</v>
      </c>
      <c r="J431" s="108"/>
    </row>
    <row r="432" spans="1:10" ht="12.9" customHeight="1">
      <c r="A432" s="98" t="s">
        <v>1079</v>
      </c>
      <c r="B432" s="99" t="s">
        <v>364</v>
      </c>
      <c r="C432" s="100" t="s">
        <v>129</v>
      </c>
      <c r="D432" s="101" t="s">
        <v>1080</v>
      </c>
      <c r="E432" s="116">
        <v>49</v>
      </c>
      <c r="F432" s="102">
        <f t="shared" si="12"/>
        <v>59.29</v>
      </c>
      <c r="G432" s="103" t="s">
        <v>24</v>
      </c>
      <c r="H432" s="104">
        <v>1</v>
      </c>
      <c r="I432" s="97">
        <v>8595614734103</v>
      </c>
      <c r="J432" s="108"/>
    </row>
    <row r="433" spans="1:10" ht="12.9" customHeight="1">
      <c r="A433" s="98" t="s">
        <v>1081</v>
      </c>
      <c r="B433" s="99" t="s">
        <v>776</v>
      </c>
      <c r="C433" s="100" t="s">
        <v>129</v>
      </c>
      <c r="D433" s="101" t="s">
        <v>1082</v>
      </c>
      <c r="E433" s="116">
        <v>32</v>
      </c>
      <c r="F433" s="102">
        <f t="shared" si="12"/>
        <v>38.72</v>
      </c>
      <c r="G433" s="103" t="s">
        <v>24</v>
      </c>
      <c r="H433" s="104">
        <v>1</v>
      </c>
      <c r="I433" s="97">
        <v>8595614734158</v>
      </c>
      <c r="J433" s="108"/>
    </row>
    <row r="434" spans="1:10" ht="12.9" customHeight="1">
      <c r="A434" s="98" t="s">
        <v>1083</v>
      </c>
      <c r="B434" s="99" t="s">
        <v>776</v>
      </c>
      <c r="C434" s="100" t="s">
        <v>129</v>
      </c>
      <c r="D434" s="101" t="s">
        <v>1084</v>
      </c>
      <c r="E434" s="116">
        <v>33</v>
      </c>
      <c r="F434" s="102">
        <f t="shared" si="12"/>
        <v>39.93</v>
      </c>
      <c r="G434" s="103" t="s">
        <v>24</v>
      </c>
      <c r="H434" s="104">
        <v>1</v>
      </c>
      <c r="I434" s="97">
        <v>8595614735902</v>
      </c>
      <c r="J434" s="108"/>
    </row>
    <row r="435" spans="1:10" ht="12.9" customHeight="1">
      <c r="A435" s="98" t="s">
        <v>1085</v>
      </c>
      <c r="B435" s="98" t="s">
        <v>376</v>
      </c>
      <c r="C435" s="119" t="s">
        <v>129</v>
      </c>
      <c r="D435" s="101" t="s">
        <v>1086</v>
      </c>
      <c r="E435" s="116">
        <v>107</v>
      </c>
      <c r="F435" s="102">
        <f>ROUND(E435*$N$3,2)</f>
        <v>129.47</v>
      </c>
      <c r="G435" s="103" t="s">
        <v>24</v>
      </c>
      <c r="H435" s="104">
        <v>1</v>
      </c>
      <c r="I435" s="97">
        <v>8595614734202</v>
      </c>
      <c r="J435" s="108"/>
    </row>
    <row r="436" spans="1:10" ht="12.9" customHeight="1">
      <c r="A436" s="98" t="s">
        <v>1087</v>
      </c>
      <c r="B436" s="98" t="s">
        <v>307</v>
      </c>
      <c r="C436" s="119" t="s">
        <v>1037</v>
      </c>
      <c r="D436" s="101" t="s">
        <v>1088</v>
      </c>
      <c r="E436" s="116">
        <v>27.5</v>
      </c>
      <c r="F436" s="102">
        <f>ROUND(E436*$N$3,2)</f>
        <v>33.28</v>
      </c>
      <c r="G436" s="103" t="s">
        <v>24</v>
      </c>
      <c r="H436" s="104">
        <v>1</v>
      </c>
      <c r="I436" s="97">
        <v>8595614736954</v>
      </c>
      <c r="J436" s="108" t="s">
        <v>263</v>
      </c>
    </row>
    <row r="437" spans="1:10" ht="12.9" customHeight="1">
      <c r="A437" s="98" t="s">
        <v>1089</v>
      </c>
      <c r="B437" s="98" t="s">
        <v>307</v>
      </c>
      <c r="C437" s="119" t="s">
        <v>1037</v>
      </c>
      <c r="D437" s="101" t="s">
        <v>1090</v>
      </c>
      <c r="E437" s="116">
        <v>28</v>
      </c>
      <c r="F437" s="102">
        <f>ROUND(E437*$N$3,2)</f>
        <v>33.880000000000003</v>
      </c>
      <c r="G437" s="103" t="s">
        <v>24</v>
      </c>
      <c r="H437" s="104">
        <v>1</v>
      </c>
      <c r="I437" s="97">
        <v>8595614737005</v>
      </c>
      <c r="J437" s="108" t="s">
        <v>263</v>
      </c>
    </row>
    <row r="438" spans="1:10" ht="12.9" customHeight="1">
      <c r="A438" s="98" t="s">
        <v>1091</v>
      </c>
      <c r="B438" s="98" t="s">
        <v>307</v>
      </c>
      <c r="C438" s="119" t="s">
        <v>1037</v>
      </c>
      <c r="D438" s="101" t="s">
        <v>1092</v>
      </c>
      <c r="E438" s="116">
        <v>28.5</v>
      </c>
      <c r="F438" s="102">
        <f t="shared" ref="F438:F456" si="13">ROUND(E438*$N$3,2)</f>
        <v>34.49</v>
      </c>
      <c r="G438" s="103" t="s">
        <v>24</v>
      </c>
      <c r="H438" s="104">
        <v>1</v>
      </c>
      <c r="I438" s="97">
        <v>8595614737050</v>
      </c>
      <c r="J438" s="108" t="s">
        <v>263</v>
      </c>
    </row>
    <row r="439" spans="1:10" ht="12.9" customHeight="1">
      <c r="A439" s="98" t="s">
        <v>1093</v>
      </c>
      <c r="B439" s="98" t="s">
        <v>307</v>
      </c>
      <c r="C439" s="119" t="s">
        <v>1037</v>
      </c>
      <c r="D439" s="101" t="s">
        <v>1094</v>
      </c>
      <c r="E439" s="116">
        <v>28</v>
      </c>
      <c r="F439" s="102">
        <f t="shared" si="13"/>
        <v>33.880000000000003</v>
      </c>
      <c r="G439" s="103" t="s">
        <v>24</v>
      </c>
      <c r="H439" s="104">
        <v>1</v>
      </c>
      <c r="I439" s="97">
        <v>8595614737258</v>
      </c>
      <c r="J439" s="108" t="s">
        <v>263</v>
      </c>
    </row>
    <row r="440" spans="1:10" ht="12.9" customHeight="1">
      <c r="A440" s="98" t="s">
        <v>1095</v>
      </c>
      <c r="B440" s="98" t="s">
        <v>307</v>
      </c>
      <c r="C440" s="119" t="s">
        <v>1037</v>
      </c>
      <c r="D440" s="101" t="s">
        <v>1096</v>
      </c>
      <c r="E440" s="116">
        <v>28.5</v>
      </c>
      <c r="F440" s="102">
        <f t="shared" si="13"/>
        <v>34.49</v>
      </c>
      <c r="G440" s="103" t="s">
        <v>24</v>
      </c>
      <c r="H440" s="104">
        <v>1</v>
      </c>
      <c r="I440" s="97">
        <v>8595614737302</v>
      </c>
      <c r="J440" s="108" t="s">
        <v>263</v>
      </c>
    </row>
    <row r="441" spans="1:10" ht="12.9" customHeight="1">
      <c r="A441" s="98" t="s">
        <v>1097</v>
      </c>
      <c r="B441" s="98" t="s">
        <v>307</v>
      </c>
      <c r="C441" s="119" t="s">
        <v>1037</v>
      </c>
      <c r="D441" s="101" t="s">
        <v>1098</v>
      </c>
      <c r="E441" s="116">
        <v>29</v>
      </c>
      <c r="F441" s="102">
        <f t="shared" si="13"/>
        <v>35.090000000000003</v>
      </c>
      <c r="G441" s="103" t="s">
        <v>24</v>
      </c>
      <c r="H441" s="104">
        <v>1</v>
      </c>
      <c r="I441" s="97">
        <v>8595614737357</v>
      </c>
      <c r="J441" s="108" t="s">
        <v>263</v>
      </c>
    </row>
    <row r="442" spans="1:10" ht="12.9" customHeight="1">
      <c r="A442" s="98" t="s">
        <v>1099</v>
      </c>
      <c r="B442" s="99" t="s">
        <v>787</v>
      </c>
      <c r="C442" s="100" t="s">
        <v>129</v>
      </c>
      <c r="D442" s="101" t="s">
        <v>1100</v>
      </c>
      <c r="E442" s="116">
        <v>78</v>
      </c>
      <c r="F442" s="102">
        <f t="shared" si="13"/>
        <v>94.38</v>
      </c>
      <c r="G442" s="103" t="s">
        <v>24</v>
      </c>
      <c r="H442" s="104">
        <v>1</v>
      </c>
      <c r="I442" s="97">
        <v>8595614734257</v>
      </c>
      <c r="J442" s="108" t="s">
        <v>760</v>
      </c>
    </row>
    <row r="443" spans="1:10" ht="12.9" customHeight="1">
      <c r="A443" s="98" t="s">
        <v>1101</v>
      </c>
      <c r="B443" s="99" t="s">
        <v>787</v>
      </c>
      <c r="C443" s="100" t="s">
        <v>129</v>
      </c>
      <c r="D443" s="101" t="s">
        <v>1102</v>
      </c>
      <c r="E443" s="116">
        <v>88</v>
      </c>
      <c r="F443" s="102">
        <f t="shared" si="13"/>
        <v>106.48</v>
      </c>
      <c r="G443" s="103" t="s">
        <v>24</v>
      </c>
      <c r="H443" s="104">
        <v>1</v>
      </c>
      <c r="I443" s="97">
        <v>8595614734301</v>
      </c>
      <c r="J443" s="108" t="s">
        <v>763</v>
      </c>
    </row>
    <row r="444" spans="1:10" ht="12.9" customHeight="1">
      <c r="A444" s="98" t="s">
        <v>1103</v>
      </c>
      <c r="B444" s="99" t="s">
        <v>787</v>
      </c>
      <c r="C444" s="100" t="s">
        <v>129</v>
      </c>
      <c r="D444" s="101" t="s">
        <v>1104</v>
      </c>
      <c r="E444" s="116">
        <v>125</v>
      </c>
      <c r="F444" s="102">
        <f t="shared" si="13"/>
        <v>151.25</v>
      </c>
      <c r="G444" s="103" t="s">
        <v>24</v>
      </c>
      <c r="H444" s="104">
        <v>1</v>
      </c>
      <c r="I444" s="97">
        <v>8595614734356</v>
      </c>
      <c r="J444" s="108" t="s">
        <v>799</v>
      </c>
    </row>
    <row r="445" spans="1:10" ht="12.9" customHeight="1">
      <c r="A445" s="98" t="s">
        <v>1105</v>
      </c>
      <c r="B445" s="99" t="s">
        <v>787</v>
      </c>
      <c r="C445" s="100" t="s">
        <v>129</v>
      </c>
      <c r="D445" s="101" t="s">
        <v>1106</v>
      </c>
      <c r="E445" s="116">
        <v>140</v>
      </c>
      <c r="F445" s="102">
        <f t="shared" si="13"/>
        <v>169.4</v>
      </c>
      <c r="G445" s="103" t="s">
        <v>24</v>
      </c>
      <c r="H445" s="104">
        <v>1</v>
      </c>
      <c r="I445" s="97">
        <v>8595614734400</v>
      </c>
      <c r="J445" s="108" t="s">
        <v>802</v>
      </c>
    </row>
    <row r="446" spans="1:10" ht="12.9" customHeight="1">
      <c r="A446" s="98" t="s">
        <v>1107</v>
      </c>
      <c r="B446" s="99" t="s">
        <v>787</v>
      </c>
      <c r="C446" s="100" t="s">
        <v>129</v>
      </c>
      <c r="D446" s="101" t="s">
        <v>1108</v>
      </c>
      <c r="E446" s="116">
        <v>57</v>
      </c>
      <c r="F446" s="102">
        <f t="shared" si="13"/>
        <v>68.97</v>
      </c>
      <c r="G446" s="103" t="s">
        <v>24</v>
      </c>
      <c r="H446" s="104">
        <v>1</v>
      </c>
      <c r="I446" s="97">
        <v>8595614736053</v>
      </c>
      <c r="J446" s="108"/>
    </row>
    <row r="447" spans="1:10" ht="12.9" customHeight="1">
      <c r="A447" s="98" t="s">
        <v>1109</v>
      </c>
      <c r="B447" s="99" t="s">
        <v>434</v>
      </c>
      <c r="C447" s="100" t="s">
        <v>129</v>
      </c>
      <c r="D447" s="101" t="s">
        <v>1110</v>
      </c>
      <c r="E447" s="116">
        <v>71</v>
      </c>
      <c r="F447" s="102">
        <f t="shared" si="13"/>
        <v>85.91</v>
      </c>
      <c r="G447" s="103" t="s">
        <v>24</v>
      </c>
      <c r="H447" s="104">
        <v>1</v>
      </c>
      <c r="I447" s="97">
        <v>8595614734455</v>
      </c>
      <c r="J447" s="108" t="s">
        <v>1066</v>
      </c>
    </row>
    <row r="448" spans="1:10" ht="12.9" customHeight="1">
      <c r="A448" s="98" t="s">
        <v>1111</v>
      </c>
      <c r="B448" s="99" t="s">
        <v>434</v>
      </c>
      <c r="C448" s="100" t="s">
        <v>129</v>
      </c>
      <c r="D448" s="101" t="s">
        <v>1112</v>
      </c>
      <c r="E448" s="116">
        <v>91</v>
      </c>
      <c r="F448" s="102">
        <f t="shared" si="13"/>
        <v>110.11</v>
      </c>
      <c r="G448" s="103" t="s">
        <v>24</v>
      </c>
      <c r="H448" s="104">
        <v>1</v>
      </c>
      <c r="I448" s="97">
        <v>8595614734509</v>
      </c>
      <c r="J448" s="108" t="s">
        <v>760</v>
      </c>
    </row>
    <row r="449" spans="1:10" ht="12.9" customHeight="1">
      <c r="A449" s="98" t="s">
        <v>1113</v>
      </c>
      <c r="B449" s="99" t="s">
        <v>434</v>
      </c>
      <c r="C449" s="100" t="s">
        <v>129</v>
      </c>
      <c r="D449" s="101" t="s">
        <v>1114</v>
      </c>
      <c r="E449" s="116">
        <v>101</v>
      </c>
      <c r="F449" s="102">
        <f t="shared" si="13"/>
        <v>122.21</v>
      </c>
      <c r="G449" s="103" t="s">
        <v>24</v>
      </c>
      <c r="H449" s="104">
        <v>1</v>
      </c>
      <c r="I449" s="97">
        <v>8595614734554</v>
      </c>
      <c r="J449" s="108" t="s">
        <v>763</v>
      </c>
    </row>
    <row r="450" spans="1:10" ht="12.9" customHeight="1">
      <c r="A450" s="98" t="s">
        <v>1115</v>
      </c>
      <c r="B450" s="99" t="s">
        <v>434</v>
      </c>
      <c r="C450" s="100" t="s">
        <v>129</v>
      </c>
      <c r="D450" s="101" t="s">
        <v>1116</v>
      </c>
      <c r="E450" s="116">
        <v>55</v>
      </c>
      <c r="F450" s="102">
        <f t="shared" si="13"/>
        <v>66.55</v>
      </c>
      <c r="G450" s="103" t="s">
        <v>24</v>
      </c>
      <c r="H450" s="104">
        <v>1</v>
      </c>
      <c r="I450" s="97">
        <v>8595614735650</v>
      </c>
      <c r="J450" s="108" t="s">
        <v>1066</v>
      </c>
    </row>
    <row r="451" spans="1:10" ht="12.9" customHeight="1">
      <c r="A451" s="98" t="s">
        <v>1117</v>
      </c>
      <c r="B451" s="99" t="s">
        <v>434</v>
      </c>
      <c r="C451" s="100" t="s">
        <v>129</v>
      </c>
      <c r="D451" s="101" t="s">
        <v>1118</v>
      </c>
      <c r="E451" s="116">
        <v>78</v>
      </c>
      <c r="F451" s="102">
        <f t="shared" si="13"/>
        <v>94.38</v>
      </c>
      <c r="G451" s="103" t="s">
        <v>24</v>
      </c>
      <c r="H451" s="104">
        <v>1</v>
      </c>
      <c r="I451" s="97">
        <v>8595614735704</v>
      </c>
      <c r="J451" s="108" t="s">
        <v>760</v>
      </c>
    </row>
    <row r="452" spans="1:10">
      <c r="A452" s="98" t="s">
        <v>1119</v>
      </c>
      <c r="B452" s="99" t="s">
        <v>434</v>
      </c>
      <c r="C452" s="100" t="s">
        <v>129</v>
      </c>
      <c r="D452" s="101" t="s">
        <v>1120</v>
      </c>
      <c r="E452" s="116">
        <v>85</v>
      </c>
      <c r="F452" s="102">
        <f t="shared" si="13"/>
        <v>102.85</v>
      </c>
      <c r="G452" s="103" t="s">
        <v>24</v>
      </c>
      <c r="H452" s="104">
        <v>1</v>
      </c>
      <c r="I452" s="97">
        <v>8595614735759</v>
      </c>
      <c r="J452" s="108" t="s">
        <v>763</v>
      </c>
    </row>
    <row r="453" spans="1:10">
      <c r="A453" s="98" t="s">
        <v>1121</v>
      </c>
      <c r="B453" s="99" t="s">
        <v>434</v>
      </c>
      <c r="C453" s="119" t="s">
        <v>1037</v>
      </c>
      <c r="D453" s="101" t="s">
        <v>1122</v>
      </c>
      <c r="E453" s="116">
        <v>28.5</v>
      </c>
      <c r="F453" s="102">
        <f t="shared" si="13"/>
        <v>34.49</v>
      </c>
      <c r="G453" s="103" t="s">
        <v>24</v>
      </c>
      <c r="H453" s="104">
        <v>1</v>
      </c>
      <c r="I453" s="97">
        <v>8595614737401</v>
      </c>
      <c r="J453" s="108" t="s">
        <v>263</v>
      </c>
    </row>
    <row r="454" spans="1:10">
      <c r="A454" s="98" t="s">
        <v>1123</v>
      </c>
      <c r="B454" s="99" t="s">
        <v>434</v>
      </c>
      <c r="C454" s="119" t="s">
        <v>1037</v>
      </c>
      <c r="D454" s="101" t="s">
        <v>1124</v>
      </c>
      <c r="E454" s="116">
        <v>29</v>
      </c>
      <c r="F454" s="102">
        <f t="shared" si="13"/>
        <v>35.090000000000003</v>
      </c>
      <c r="G454" s="103" t="s">
        <v>24</v>
      </c>
      <c r="H454" s="104">
        <v>1</v>
      </c>
      <c r="I454" s="97">
        <v>8595614737456</v>
      </c>
      <c r="J454" s="108" t="s">
        <v>263</v>
      </c>
    </row>
    <row r="455" spans="1:10">
      <c r="A455" s="98" t="s">
        <v>1125</v>
      </c>
      <c r="B455" s="99" t="s">
        <v>434</v>
      </c>
      <c r="C455" s="119" t="s">
        <v>1037</v>
      </c>
      <c r="D455" s="101" t="s">
        <v>1126</v>
      </c>
      <c r="E455" s="116">
        <v>29.5</v>
      </c>
      <c r="F455" s="102">
        <f t="shared" si="13"/>
        <v>35.700000000000003</v>
      </c>
      <c r="G455" s="103" t="s">
        <v>24</v>
      </c>
      <c r="H455" s="104">
        <v>1</v>
      </c>
      <c r="I455" s="97">
        <v>8595614737500</v>
      </c>
      <c r="J455" s="108" t="s">
        <v>263</v>
      </c>
    </row>
    <row r="456" spans="1:10">
      <c r="A456" s="98" t="s">
        <v>1127</v>
      </c>
      <c r="B456" s="99" t="s">
        <v>434</v>
      </c>
      <c r="C456" s="100" t="s">
        <v>129</v>
      </c>
      <c r="D456" s="101" t="s">
        <v>1128</v>
      </c>
      <c r="E456" s="116">
        <v>43</v>
      </c>
      <c r="F456" s="102">
        <f t="shared" si="13"/>
        <v>52.03</v>
      </c>
      <c r="G456" s="103" t="s">
        <v>24</v>
      </c>
      <c r="H456" s="104">
        <v>1</v>
      </c>
      <c r="I456" s="97">
        <v>8595614736107</v>
      </c>
      <c r="J456" s="108"/>
    </row>
    <row r="457" spans="1:10">
      <c r="A457" s="98" t="s">
        <v>1129</v>
      </c>
      <c r="B457" s="98" t="s">
        <v>833</v>
      </c>
      <c r="C457" s="119" t="s">
        <v>129</v>
      </c>
      <c r="D457" s="101" t="s">
        <v>1130</v>
      </c>
      <c r="E457" s="116">
        <v>295</v>
      </c>
      <c r="F457" s="120">
        <f>ROUND(E457*$N$3,2)</f>
        <v>356.95</v>
      </c>
      <c r="G457" s="103" t="s">
        <v>24</v>
      </c>
      <c r="H457" s="104">
        <v>1</v>
      </c>
      <c r="I457" s="97">
        <v>8595614734608</v>
      </c>
      <c r="J457" s="108"/>
    </row>
    <row r="458" spans="1:10">
      <c r="A458" s="98" t="s">
        <v>1131</v>
      </c>
      <c r="B458" s="99" t="s">
        <v>496</v>
      </c>
      <c r="C458" s="100" t="s">
        <v>129</v>
      </c>
      <c r="D458" s="101" t="s">
        <v>1132</v>
      </c>
      <c r="E458" s="116">
        <v>245</v>
      </c>
      <c r="F458" s="102">
        <f>ROUND(E458*$N$3,2)</f>
        <v>296.45</v>
      </c>
      <c r="G458" s="103" t="s">
        <v>24</v>
      </c>
      <c r="H458" s="104">
        <v>1</v>
      </c>
      <c r="I458" s="97">
        <v>8595614734653</v>
      </c>
      <c r="J458" s="108"/>
    </row>
    <row r="459" spans="1:10">
      <c r="A459" s="98" t="s">
        <v>1133</v>
      </c>
      <c r="B459" s="99" t="s">
        <v>499</v>
      </c>
      <c r="C459" s="100" t="s">
        <v>1134</v>
      </c>
      <c r="D459" s="101" t="s">
        <v>1135</v>
      </c>
      <c r="E459" s="116">
        <v>960</v>
      </c>
      <c r="F459" s="102">
        <f t="shared" ref="F459" si="14">ROUND(E459*$N$3,2)</f>
        <v>1161.5999999999999</v>
      </c>
      <c r="G459" s="103" t="s">
        <v>24</v>
      </c>
      <c r="H459" s="104">
        <v>1</v>
      </c>
      <c r="I459" s="97">
        <v>8595614735803</v>
      </c>
      <c r="J459" s="108"/>
    </row>
    <row r="460" spans="1:10">
      <c r="A460" s="98" t="s">
        <v>1136</v>
      </c>
      <c r="B460" s="99" t="s">
        <v>838</v>
      </c>
      <c r="C460" s="100" t="s">
        <v>129</v>
      </c>
      <c r="D460" s="101" t="s">
        <v>1137</v>
      </c>
      <c r="E460" s="116">
        <v>406</v>
      </c>
      <c r="F460" s="102">
        <f>ROUND(E460*$N$3,2)</f>
        <v>491.26</v>
      </c>
      <c r="G460" s="103" t="s">
        <v>24</v>
      </c>
      <c r="H460" s="104">
        <v>1</v>
      </c>
      <c r="I460" s="97">
        <v>8595614734707</v>
      </c>
      <c r="J460" s="108"/>
    </row>
    <row r="461" spans="1:10">
      <c r="A461" s="98" t="s">
        <v>1138</v>
      </c>
      <c r="B461" s="99" t="s">
        <v>838</v>
      </c>
      <c r="C461" s="100" t="s">
        <v>129</v>
      </c>
      <c r="D461" s="101" t="s">
        <v>1139</v>
      </c>
      <c r="E461" s="116">
        <v>620</v>
      </c>
      <c r="F461" s="102">
        <f>ROUND(E461*$N$3,2)</f>
        <v>750.2</v>
      </c>
      <c r="G461" s="103" t="s">
        <v>24</v>
      </c>
      <c r="H461" s="104">
        <v>1</v>
      </c>
      <c r="I461" s="97">
        <v>8595614734752</v>
      </c>
      <c r="J461" s="108"/>
    </row>
    <row r="462" spans="1:10">
      <c r="A462" s="98" t="s">
        <v>1140</v>
      </c>
      <c r="B462" s="99" t="s">
        <v>838</v>
      </c>
      <c r="C462" s="100" t="s">
        <v>129</v>
      </c>
      <c r="D462" s="101" t="s">
        <v>1141</v>
      </c>
      <c r="E462" s="116">
        <v>1280</v>
      </c>
      <c r="F462" s="102">
        <f t="shared" ref="F462:F525" si="15">ROUND(E462*$N$3,2)</f>
        <v>1548.8</v>
      </c>
      <c r="G462" s="103" t="s">
        <v>24</v>
      </c>
      <c r="H462" s="104">
        <v>1</v>
      </c>
      <c r="I462" s="97">
        <v>8595614734806</v>
      </c>
      <c r="J462" s="108"/>
    </row>
    <row r="463" spans="1:10">
      <c r="A463" s="98" t="s">
        <v>1142</v>
      </c>
      <c r="B463" s="99" t="s">
        <v>504</v>
      </c>
      <c r="C463" s="100" t="s">
        <v>129</v>
      </c>
      <c r="D463" s="101" t="s">
        <v>1143</v>
      </c>
      <c r="E463" s="116">
        <v>1320</v>
      </c>
      <c r="F463" s="102">
        <f t="shared" si="15"/>
        <v>1597.2</v>
      </c>
      <c r="G463" s="103" t="s">
        <v>24</v>
      </c>
      <c r="H463" s="104">
        <v>1</v>
      </c>
      <c r="I463" s="97">
        <v>8595614734851</v>
      </c>
      <c r="J463" s="108"/>
    </row>
    <row r="464" spans="1:10">
      <c r="A464" s="98" t="s">
        <v>1144</v>
      </c>
      <c r="B464" s="99" t="s">
        <v>849</v>
      </c>
      <c r="C464" s="100" t="s">
        <v>129</v>
      </c>
      <c r="D464" s="101" t="s">
        <v>1145</v>
      </c>
      <c r="E464" s="116">
        <v>458</v>
      </c>
      <c r="F464" s="102">
        <f t="shared" si="15"/>
        <v>554.17999999999995</v>
      </c>
      <c r="G464" s="103" t="s">
        <v>24</v>
      </c>
      <c r="H464" s="104">
        <v>1</v>
      </c>
      <c r="I464" s="97">
        <v>8595614734950</v>
      </c>
      <c r="J464" s="108"/>
    </row>
    <row r="465" spans="1:10">
      <c r="A465" s="98" t="s">
        <v>1146</v>
      </c>
      <c r="B465" s="99" t="s">
        <v>543</v>
      </c>
      <c r="C465" s="100" t="s">
        <v>129</v>
      </c>
      <c r="D465" s="101" t="s">
        <v>1147</v>
      </c>
      <c r="E465" s="116">
        <v>730</v>
      </c>
      <c r="F465" s="102">
        <f t="shared" si="15"/>
        <v>883.3</v>
      </c>
      <c r="G465" s="103" t="s">
        <v>24</v>
      </c>
      <c r="H465" s="104">
        <v>1</v>
      </c>
      <c r="I465" s="97">
        <v>8595614735001</v>
      </c>
      <c r="J465" s="108"/>
    </row>
    <row r="466" spans="1:10">
      <c r="A466" s="98" t="s">
        <v>1148</v>
      </c>
      <c r="B466" s="99" t="s">
        <v>849</v>
      </c>
      <c r="C466" s="100" t="s">
        <v>129</v>
      </c>
      <c r="D466" s="101" t="s">
        <v>1149</v>
      </c>
      <c r="E466" s="116">
        <v>1340</v>
      </c>
      <c r="F466" s="102">
        <f t="shared" si="15"/>
        <v>1621.4</v>
      </c>
      <c r="G466" s="103" t="s">
        <v>24</v>
      </c>
      <c r="H466" s="104">
        <v>1</v>
      </c>
      <c r="I466" s="97">
        <v>8595614735056</v>
      </c>
      <c r="J466" s="108"/>
    </row>
    <row r="467" spans="1:10">
      <c r="A467" s="98" t="s">
        <v>1150</v>
      </c>
      <c r="B467" s="99" t="s">
        <v>1151</v>
      </c>
      <c r="C467" s="100" t="s">
        <v>129</v>
      </c>
      <c r="D467" s="101" t="s">
        <v>1152</v>
      </c>
      <c r="E467" s="116">
        <v>169</v>
      </c>
      <c r="F467" s="102">
        <f t="shared" si="15"/>
        <v>204.49</v>
      </c>
      <c r="G467" s="103" t="s">
        <v>596</v>
      </c>
      <c r="H467" s="121" t="s">
        <v>1153</v>
      </c>
      <c r="I467" s="97">
        <v>8595614771450</v>
      </c>
      <c r="J467" s="122" t="s">
        <v>1154</v>
      </c>
    </row>
    <row r="468" spans="1:10">
      <c r="A468" s="98" t="s">
        <v>1155</v>
      </c>
      <c r="B468" s="99" t="s">
        <v>1156</v>
      </c>
      <c r="C468" s="100" t="s">
        <v>129</v>
      </c>
      <c r="D468" s="101" t="s">
        <v>1157</v>
      </c>
      <c r="E468" s="116">
        <v>184</v>
      </c>
      <c r="F468" s="102">
        <f t="shared" si="15"/>
        <v>222.64</v>
      </c>
      <c r="G468" s="123" t="s">
        <v>596</v>
      </c>
      <c r="H468" s="121" t="s">
        <v>1153</v>
      </c>
      <c r="I468" s="97">
        <v>8595614771504</v>
      </c>
      <c r="J468" s="124" t="s">
        <v>1158</v>
      </c>
    </row>
    <row r="469" spans="1:10">
      <c r="A469" s="98" t="s">
        <v>1159</v>
      </c>
      <c r="B469" s="99" t="s">
        <v>1160</v>
      </c>
      <c r="C469" s="100" t="s">
        <v>129</v>
      </c>
      <c r="D469" s="101" t="s">
        <v>1161</v>
      </c>
      <c r="E469" s="116">
        <v>187</v>
      </c>
      <c r="F469" s="102">
        <f t="shared" si="15"/>
        <v>226.27</v>
      </c>
      <c r="G469" s="123" t="s">
        <v>596</v>
      </c>
      <c r="H469" s="104">
        <v>21</v>
      </c>
      <c r="I469" s="97">
        <v>8595614771559</v>
      </c>
      <c r="J469" s="124" t="s">
        <v>1162</v>
      </c>
    </row>
    <row r="470" spans="1:10">
      <c r="A470" s="98" t="s">
        <v>1163</v>
      </c>
      <c r="B470" s="99" t="s">
        <v>1160</v>
      </c>
      <c r="C470" s="100" t="s">
        <v>129</v>
      </c>
      <c r="D470" s="101" t="s">
        <v>1164</v>
      </c>
      <c r="E470" s="116">
        <v>240</v>
      </c>
      <c r="F470" s="102">
        <f t="shared" si="15"/>
        <v>290.39999999999998</v>
      </c>
      <c r="G470" s="123" t="s">
        <v>596</v>
      </c>
      <c r="H470" s="104">
        <v>21</v>
      </c>
      <c r="I470" s="97">
        <v>8595614771603</v>
      </c>
      <c r="J470" s="124" t="s">
        <v>1165</v>
      </c>
    </row>
    <row r="471" spans="1:10">
      <c r="A471" s="30" t="s">
        <v>1166</v>
      </c>
      <c r="B471" s="31" t="s">
        <v>21</v>
      </c>
      <c r="C471" s="106" t="s">
        <v>1167</v>
      </c>
      <c r="D471" s="32" t="s">
        <v>1168</v>
      </c>
      <c r="E471" s="33">
        <v>28</v>
      </c>
      <c r="F471" s="34">
        <f t="shared" si="15"/>
        <v>33.880000000000003</v>
      </c>
      <c r="G471" s="35" t="s">
        <v>24</v>
      </c>
      <c r="H471" s="36">
        <v>1</v>
      </c>
      <c r="I471" s="37">
        <v>8595614746007</v>
      </c>
      <c r="J471" s="38"/>
    </row>
    <row r="472" spans="1:10">
      <c r="A472" s="30" t="s">
        <v>1169</v>
      </c>
      <c r="B472" s="31" t="s">
        <v>26</v>
      </c>
      <c r="C472" s="106" t="s">
        <v>1167</v>
      </c>
      <c r="D472" s="32" t="s">
        <v>1170</v>
      </c>
      <c r="E472" s="33">
        <v>21</v>
      </c>
      <c r="F472" s="34">
        <f t="shared" si="15"/>
        <v>25.41</v>
      </c>
      <c r="G472" s="35" t="s">
        <v>24</v>
      </c>
      <c r="H472" s="36">
        <v>1</v>
      </c>
      <c r="I472" s="37">
        <v>8595614746052</v>
      </c>
      <c r="J472" s="38"/>
    </row>
    <row r="473" spans="1:10">
      <c r="A473" s="30" t="s">
        <v>1171</v>
      </c>
      <c r="B473" s="31" t="s">
        <v>878</v>
      </c>
      <c r="C473" s="106" t="s">
        <v>1167</v>
      </c>
      <c r="D473" s="32" t="s">
        <v>1172</v>
      </c>
      <c r="E473" s="33">
        <v>20</v>
      </c>
      <c r="F473" s="34">
        <f t="shared" si="15"/>
        <v>24.2</v>
      </c>
      <c r="G473" s="35" t="s">
        <v>24</v>
      </c>
      <c r="H473" s="36">
        <v>1</v>
      </c>
      <c r="I473" s="37">
        <v>8595614746106</v>
      </c>
      <c r="J473" s="38"/>
    </row>
    <row r="474" spans="1:10">
      <c r="A474" s="30" t="s">
        <v>1173</v>
      </c>
      <c r="B474" s="31" t="s">
        <v>643</v>
      </c>
      <c r="C474" s="106" t="s">
        <v>1167</v>
      </c>
      <c r="D474" s="32" t="s">
        <v>1174</v>
      </c>
      <c r="E474" s="33">
        <v>21</v>
      </c>
      <c r="F474" s="34">
        <f t="shared" si="15"/>
        <v>25.41</v>
      </c>
      <c r="G474" s="35" t="s">
        <v>24</v>
      </c>
      <c r="H474" s="36">
        <v>1</v>
      </c>
      <c r="I474" s="37">
        <v>8595614746601</v>
      </c>
      <c r="J474" s="38"/>
    </row>
    <row r="475" spans="1:10">
      <c r="A475" s="30" t="s">
        <v>1175</v>
      </c>
      <c r="B475" s="31" t="s">
        <v>647</v>
      </c>
      <c r="C475" s="106" t="s">
        <v>1167</v>
      </c>
      <c r="D475" s="32" t="s">
        <v>1176</v>
      </c>
      <c r="E475" s="33">
        <v>18</v>
      </c>
      <c r="F475" s="34">
        <f t="shared" si="15"/>
        <v>21.78</v>
      </c>
      <c r="G475" s="35" t="s">
        <v>24</v>
      </c>
      <c r="H475" s="36">
        <v>1</v>
      </c>
      <c r="I475" s="37">
        <v>8595614746151</v>
      </c>
      <c r="J475" s="38"/>
    </row>
    <row r="476" spans="1:10">
      <c r="A476" s="30" t="s">
        <v>1177</v>
      </c>
      <c r="B476" s="31" t="s">
        <v>47</v>
      </c>
      <c r="C476" s="106" t="s">
        <v>1167</v>
      </c>
      <c r="D476" s="32" t="s">
        <v>1178</v>
      </c>
      <c r="E476" s="33">
        <v>38</v>
      </c>
      <c r="F476" s="34">
        <f t="shared" si="15"/>
        <v>45.98</v>
      </c>
      <c r="G476" s="35" t="s">
        <v>24</v>
      </c>
      <c r="H476" s="36">
        <v>1</v>
      </c>
      <c r="I476" s="37">
        <v>8595614746205</v>
      </c>
      <c r="J476" s="38"/>
    </row>
    <row r="477" spans="1:10">
      <c r="A477" s="30" t="s">
        <v>1179</v>
      </c>
      <c r="B477" s="31" t="s">
        <v>657</v>
      </c>
      <c r="C477" s="106" t="s">
        <v>1167</v>
      </c>
      <c r="D477" s="32" t="s">
        <v>1180</v>
      </c>
      <c r="E477" s="33">
        <v>23</v>
      </c>
      <c r="F477" s="34">
        <f t="shared" si="15"/>
        <v>27.83</v>
      </c>
      <c r="G477" s="35" t="s">
        <v>24</v>
      </c>
      <c r="H477" s="36">
        <v>1</v>
      </c>
      <c r="I477" s="37">
        <v>8595614746250</v>
      </c>
      <c r="J477" s="38"/>
    </row>
    <row r="478" spans="1:10">
      <c r="A478" s="30" t="s">
        <v>1181</v>
      </c>
      <c r="B478" s="31" t="s">
        <v>657</v>
      </c>
      <c r="C478" s="106" t="s">
        <v>1167</v>
      </c>
      <c r="D478" s="32" t="s">
        <v>1182</v>
      </c>
      <c r="E478" s="33">
        <v>24</v>
      </c>
      <c r="F478" s="34">
        <f t="shared" si="15"/>
        <v>29.04</v>
      </c>
      <c r="G478" s="35" t="s">
        <v>24</v>
      </c>
      <c r="H478" s="36">
        <v>1</v>
      </c>
      <c r="I478" s="37">
        <v>8595614746304</v>
      </c>
      <c r="J478" s="38"/>
    </row>
    <row r="479" spans="1:10">
      <c r="A479" s="30" t="s">
        <v>1183</v>
      </c>
      <c r="B479" s="31" t="s">
        <v>657</v>
      </c>
      <c r="C479" s="106" t="s">
        <v>1167</v>
      </c>
      <c r="D479" s="32" t="s">
        <v>1184</v>
      </c>
      <c r="E479" s="33">
        <v>26.5</v>
      </c>
      <c r="F479" s="34">
        <f t="shared" si="15"/>
        <v>32.07</v>
      </c>
      <c r="G479" s="35" t="s">
        <v>24</v>
      </c>
      <c r="H479" s="36">
        <v>1</v>
      </c>
      <c r="I479" s="37">
        <v>8595614746359</v>
      </c>
      <c r="J479" s="38"/>
    </row>
    <row r="480" spans="1:10">
      <c r="A480" s="30" t="s">
        <v>1185</v>
      </c>
      <c r="B480" s="31" t="s">
        <v>657</v>
      </c>
      <c r="C480" s="106" t="s">
        <v>1167</v>
      </c>
      <c r="D480" s="32" t="s">
        <v>1186</v>
      </c>
      <c r="E480" s="33">
        <v>32</v>
      </c>
      <c r="F480" s="34">
        <f t="shared" si="15"/>
        <v>38.72</v>
      </c>
      <c r="G480" s="35" t="s">
        <v>24</v>
      </c>
      <c r="H480" s="36">
        <v>1</v>
      </c>
      <c r="I480" s="37">
        <v>8595614746403</v>
      </c>
      <c r="J480" s="38"/>
    </row>
    <row r="481" spans="1:10">
      <c r="A481" s="30" t="s">
        <v>1187</v>
      </c>
      <c r="B481" s="31" t="s">
        <v>665</v>
      </c>
      <c r="C481" s="106" t="s">
        <v>1167</v>
      </c>
      <c r="D481" s="32" t="s">
        <v>1188</v>
      </c>
      <c r="E481" s="33">
        <v>34</v>
      </c>
      <c r="F481" s="34">
        <f t="shared" si="15"/>
        <v>41.14</v>
      </c>
      <c r="G481" s="35" t="s">
        <v>24</v>
      </c>
      <c r="H481" s="36">
        <v>1</v>
      </c>
      <c r="I481" s="37">
        <v>8595614746458</v>
      </c>
      <c r="J481" s="38"/>
    </row>
    <row r="482" spans="1:10">
      <c r="A482" s="30" t="s">
        <v>1189</v>
      </c>
      <c r="B482" s="31" t="s">
        <v>91</v>
      </c>
      <c r="C482" s="106" t="s">
        <v>1167</v>
      </c>
      <c r="D482" s="32" t="s">
        <v>1190</v>
      </c>
      <c r="E482" s="33">
        <v>41</v>
      </c>
      <c r="F482" s="34">
        <f t="shared" si="15"/>
        <v>49.61</v>
      </c>
      <c r="G482" s="35" t="s">
        <v>24</v>
      </c>
      <c r="H482" s="36">
        <v>1</v>
      </c>
      <c r="I482" s="37">
        <v>8595614746502</v>
      </c>
      <c r="J482" s="38"/>
    </row>
    <row r="483" spans="1:10">
      <c r="A483" s="30" t="s">
        <v>1191</v>
      </c>
      <c r="B483" s="31" t="s">
        <v>675</v>
      </c>
      <c r="C483" s="106" t="s">
        <v>1167</v>
      </c>
      <c r="D483" s="32" t="s">
        <v>1192</v>
      </c>
      <c r="E483" s="33">
        <v>27</v>
      </c>
      <c r="F483" s="34">
        <f t="shared" si="15"/>
        <v>32.67</v>
      </c>
      <c r="G483" s="35" t="s">
        <v>24</v>
      </c>
      <c r="H483" s="36">
        <v>1</v>
      </c>
      <c r="I483" s="37">
        <v>8595614746557</v>
      </c>
      <c r="J483" s="38"/>
    </row>
    <row r="484" spans="1:10">
      <c r="A484" s="30" t="s">
        <v>1193</v>
      </c>
      <c r="B484" s="31" t="s">
        <v>1194</v>
      </c>
      <c r="C484" s="106" t="s">
        <v>1167</v>
      </c>
      <c r="D484" s="32" t="s">
        <v>1195</v>
      </c>
      <c r="E484" s="33">
        <v>72</v>
      </c>
      <c r="F484" s="34">
        <f t="shared" si="15"/>
        <v>87.12</v>
      </c>
      <c r="G484" s="35" t="s">
        <v>24</v>
      </c>
      <c r="H484" s="36">
        <v>1</v>
      </c>
      <c r="I484" s="37">
        <v>8595614743600</v>
      </c>
      <c r="J484" s="38" t="s">
        <v>1196</v>
      </c>
    </row>
    <row r="485" spans="1:10">
      <c r="A485" s="30" t="s">
        <v>1197</v>
      </c>
      <c r="B485" s="31" t="s">
        <v>838</v>
      </c>
      <c r="C485" s="106" t="s">
        <v>1167</v>
      </c>
      <c r="D485" s="32" t="s">
        <v>1198</v>
      </c>
      <c r="E485" s="33">
        <v>164</v>
      </c>
      <c r="F485" s="34">
        <f t="shared" si="15"/>
        <v>198.44</v>
      </c>
      <c r="G485" s="35" t="s">
        <v>24</v>
      </c>
      <c r="H485" s="36">
        <v>1</v>
      </c>
      <c r="I485" s="37">
        <v>8595614743655</v>
      </c>
      <c r="J485" s="38"/>
    </row>
    <row r="486" spans="1:10">
      <c r="A486" s="30" t="s">
        <v>1199</v>
      </c>
      <c r="B486" s="31" t="s">
        <v>838</v>
      </c>
      <c r="C486" s="106" t="s">
        <v>1167</v>
      </c>
      <c r="D486" s="32" t="s">
        <v>1200</v>
      </c>
      <c r="E486" s="33">
        <v>238</v>
      </c>
      <c r="F486" s="34">
        <f t="shared" si="15"/>
        <v>287.98</v>
      </c>
      <c r="G486" s="35" t="s">
        <v>24</v>
      </c>
      <c r="H486" s="36">
        <v>1</v>
      </c>
      <c r="I486" s="37">
        <v>8595614743709</v>
      </c>
      <c r="J486" s="38"/>
    </row>
    <row r="487" spans="1:10">
      <c r="A487" s="30" t="s">
        <v>1201</v>
      </c>
      <c r="B487" s="31" t="s">
        <v>504</v>
      </c>
      <c r="C487" s="106" t="s">
        <v>1167</v>
      </c>
      <c r="D487" s="32" t="s">
        <v>1202</v>
      </c>
      <c r="E487" s="33">
        <v>311</v>
      </c>
      <c r="F487" s="34">
        <f t="shared" si="15"/>
        <v>376.31</v>
      </c>
      <c r="G487" s="35" t="s">
        <v>24</v>
      </c>
      <c r="H487" s="36">
        <v>1</v>
      </c>
      <c r="I487" s="37">
        <v>8595614743754</v>
      </c>
      <c r="J487" s="38"/>
    </row>
    <row r="488" spans="1:10">
      <c r="A488" s="30" t="s">
        <v>1203</v>
      </c>
      <c r="B488" s="31" t="s">
        <v>504</v>
      </c>
      <c r="C488" s="106" t="s">
        <v>1167</v>
      </c>
      <c r="D488" s="32" t="s">
        <v>1204</v>
      </c>
      <c r="E488" s="33">
        <v>389</v>
      </c>
      <c r="F488" s="34">
        <f t="shared" si="15"/>
        <v>470.69</v>
      </c>
      <c r="G488" s="35" t="s">
        <v>24</v>
      </c>
      <c r="H488" s="36">
        <v>1</v>
      </c>
      <c r="I488" s="37">
        <v>8595614743808</v>
      </c>
      <c r="J488" s="38"/>
    </row>
    <row r="489" spans="1:10">
      <c r="A489" s="30" t="s">
        <v>1205</v>
      </c>
      <c r="B489" s="31" t="s">
        <v>838</v>
      </c>
      <c r="C489" s="106" t="s">
        <v>1167</v>
      </c>
      <c r="D489" s="32" t="s">
        <v>1206</v>
      </c>
      <c r="E489" s="33">
        <v>466</v>
      </c>
      <c r="F489" s="34">
        <f t="shared" si="15"/>
        <v>563.86</v>
      </c>
      <c r="G489" s="35" t="s">
        <v>24</v>
      </c>
      <c r="H489" s="36">
        <v>1</v>
      </c>
      <c r="I489" s="37">
        <v>8595614743853</v>
      </c>
      <c r="J489" s="38"/>
    </row>
    <row r="490" spans="1:10">
      <c r="A490" s="30" t="s">
        <v>1207</v>
      </c>
      <c r="B490" s="31" t="s">
        <v>504</v>
      </c>
      <c r="C490" s="106" t="s">
        <v>1167</v>
      </c>
      <c r="D490" s="32" t="s">
        <v>1208</v>
      </c>
      <c r="E490" s="33">
        <v>614</v>
      </c>
      <c r="F490" s="34">
        <f t="shared" si="15"/>
        <v>742.94</v>
      </c>
      <c r="G490" s="35" t="s">
        <v>24</v>
      </c>
      <c r="H490" s="36">
        <v>1</v>
      </c>
      <c r="I490" s="37">
        <v>8595614743907</v>
      </c>
      <c r="J490" s="38"/>
    </row>
    <row r="491" spans="1:10">
      <c r="A491" s="30" t="s">
        <v>1209</v>
      </c>
      <c r="B491" s="31" t="s">
        <v>838</v>
      </c>
      <c r="C491" s="106" t="s">
        <v>1167</v>
      </c>
      <c r="D491" s="32" t="s">
        <v>1210</v>
      </c>
      <c r="E491" s="33">
        <v>784</v>
      </c>
      <c r="F491" s="34">
        <f t="shared" si="15"/>
        <v>948.64</v>
      </c>
      <c r="G491" s="35" t="s">
        <v>24</v>
      </c>
      <c r="H491" s="36">
        <v>1</v>
      </c>
      <c r="I491" s="37">
        <v>8595614743952</v>
      </c>
      <c r="J491" s="38"/>
    </row>
    <row r="492" spans="1:10">
      <c r="A492" s="30" t="s">
        <v>1211</v>
      </c>
      <c r="B492" s="31" t="s">
        <v>838</v>
      </c>
      <c r="C492" s="106" t="s">
        <v>1167</v>
      </c>
      <c r="D492" s="32" t="s">
        <v>1212</v>
      </c>
      <c r="E492" s="33">
        <v>902</v>
      </c>
      <c r="F492" s="34">
        <f t="shared" si="15"/>
        <v>1091.42</v>
      </c>
      <c r="G492" s="35" t="s">
        <v>24</v>
      </c>
      <c r="H492" s="36">
        <v>1</v>
      </c>
      <c r="I492" s="37">
        <v>8595614744003</v>
      </c>
      <c r="J492" s="38"/>
    </row>
    <row r="493" spans="1:10">
      <c r="A493" s="30" t="s">
        <v>1213</v>
      </c>
      <c r="B493" s="31" t="s">
        <v>1214</v>
      </c>
      <c r="C493" s="106" t="s">
        <v>1167</v>
      </c>
      <c r="D493" s="32" t="s">
        <v>1215</v>
      </c>
      <c r="E493" s="33">
        <v>1290</v>
      </c>
      <c r="F493" s="34">
        <f t="shared" si="15"/>
        <v>1560.9</v>
      </c>
      <c r="G493" s="35" t="s">
        <v>24</v>
      </c>
      <c r="H493" s="36">
        <v>1</v>
      </c>
      <c r="I493" s="37">
        <v>8595614744058</v>
      </c>
      <c r="J493" s="38"/>
    </row>
    <row r="494" spans="1:10">
      <c r="A494" s="30" t="s">
        <v>1216</v>
      </c>
      <c r="B494" s="31" t="s">
        <v>1214</v>
      </c>
      <c r="C494" s="106" t="s">
        <v>1167</v>
      </c>
      <c r="D494" s="32" t="s">
        <v>1217</v>
      </c>
      <c r="E494" s="33">
        <v>1580</v>
      </c>
      <c r="F494" s="34">
        <f t="shared" si="15"/>
        <v>1911.8</v>
      </c>
      <c r="G494" s="35" t="s">
        <v>24</v>
      </c>
      <c r="H494" s="36">
        <v>1</v>
      </c>
      <c r="I494" s="37">
        <v>8595614744102</v>
      </c>
      <c r="J494" s="38"/>
    </row>
    <row r="495" spans="1:10">
      <c r="A495" s="30" t="s">
        <v>1218</v>
      </c>
      <c r="B495" s="31" t="s">
        <v>1214</v>
      </c>
      <c r="C495" s="106" t="s">
        <v>1167</v>
      </c>
      <c r="D495" s="32" t="s">
        <v>1219</v>
      </c>
      <c r="E495" s="33">
        <v>1675</v>
      </c>
      <c r="F495" s="34">
        <f t="shared" si="15"/>
        <v>2026.75</v>
      </c>
      <c r="G495" s="35" t="s">
        <v>24</v>
      </c>
      <c r="H495" s="36">
        <v>1</v>
      </c>
      <c r="I495" s="37">
        <v>8595614744157</v>
      </c>
      <c r="J495" s="38"/>
    </row>
    <row r="496" spans="1:10">
      <c r="A496" s="30" t="s">
        <v>1220</v>
      </c>
      <c r="B496" s="31" t="s">
        <v>1214</v>
      </c>
      <c r="C496" s="106" t="s">
        <v>1167</v>
      </c>
      <c r="D496" s="32" t="s">
        <v>1221</v>
      </c>
      <c r="E496" s="33">
        <v>1749</v>
      </c>
      <c r="F496" s="34">
        <f t="shared" si="15"/>
        <v>2116.29</v>
      </c>
      <c r="G496" s="35" t="s">
        <v>24</v>
      </c>
      <c r="H496" s="36">
        <v>1</v>
      </c>
      <c r="I496" s="37">
        <v>8595614744201</v>
      </c>
      <c r="J496" s="38"/>
    </row>
    <row r="497" spans="1:10">
      <c r="A497" s="30" t="s">
        <v>1222</v>
      </c>
      <c r="B497" s="31" t="s">
        <v>1223</v>
      </c>
      <c r="C497" s="106" t="s">
        <v>1167</v>
      </c>
      <c r="D497" s="32" t="s">
        <v>1224</v>
      </c>
      <c r="E497" s="33">
        <v>204</v>
      </c>
      <c r="F497" s="34">
        <f t="shared" si="15"/>
        <v>246.84</v>
      </c>
      <c r="G497" s="35" t="s">
        <v>24</v>
      </c>
      <c r="H497" s="36">
        <v>1</v>
      </c>
      <c r="I497" s="37">
        <v>8595614744256</v>
      </c>
      <c r="J497" s="38"/>
    </row>
    <row r="498" spans="1:10">
      <c r="A498" s="30" t="s">
        <v>1225</v>
      </c>
      <c r="B498" s="31" t="s">
        <v>1223</v>
      </c>
      <c r="C498" s="106" t="s">
        <v>1167</v>
      </c>
      <c r="D498" s="32" t="s">
        <v>1226</v>
      </c>
      <c r="E498" s="33">
        <v>275</v>
      </c>
      <c r="F498" s="34">
        <f t="shared" si="15"/>
        <v>332.75</v>
      </c>
      <c r="G498" s="35" t="s">
        <v>24</v>
      </c>
      <c r="H498" s="36">
        <v>1</v>
      </c>
      <c r="I498" s="37">
        <v>8595614744300</v>
      </c>
      <c r="J498" s="38"/>
    </row>
    <row r="499" spans="1:10">
      <c r="A499" s="30" t="s">
        <v>1227</v>
      </c>
      <c r="B499" s="31" t="s">
        <v>1223</v>
      </c>
      <c r="C499" s="106" t="s">
        <v>1167</v>
      </c>
      <c r="D499" s="32" t="s">
        <v>1228</v>
      </c>
      <c r="E499" s="33">
        <v>345</v>
      </c>
      <c r="F499" s="34">
        <f t="shared" si="15"/>
        <v>417.45</v>
      </c>
      <c r="G499" s="35" t="s">
        <v>24</v>
      </c>
      <c r="H499" s="36">
        <v>1</v>
      </c>
      <c r="I499" s="37">
        <v>8595614744355</v>
      </c>
      <c r="J499" s="38"/>
    </row>
    <row r="500" spans="1:10">
      <c r="A500" s="30" t="s">
        <v>1229</v>
      </c>
      <c r="B500" s="31" t="s">
        <v>1223</v>
      </c>
      <c r="C500" s="106" t="s">
        <v>1167</v>
      </c>
      <c r="D500" s="32" t="s">
        <v>1230</v>
      </c>
      <c r="E500" s="33">
        <v>415</v>
      </c>
      <c r="F500" s="34">
        <f t="shared" si="15"/>
        <v>502.15</v>
      </c>
      <c r="G500" s="35" t="s">
        <v>24</v>
      </c>
      <c r="H500" s="36">
        <v>1</v>
      </c>
      <c r="I500" s="37">
        <v>8595614744409</v>
      </c>
      <c r="J500" s="38"/>
    </row>
    <row r="501" spans="1:10">
      <c r="A501" s="30" t="s">
        <v>1231</v>
      </c>
      <c r="B501" s="31" t="s">
        <v>1223</v>
      </c>
      <c r="C501" s="106" t="s">
        <v>1167</v>
      </c>
      <c r="D501" s="32" t="s">
        <v>1232</v>
      </c>
      <c r="E501" s="33">
        <v>570</v>
      </c>
      <c r="F501" s="34">
        <f t="shared" si="15"/>
        <v>689.7</v>
      </c>
      <c r="G501" s="35" t="s">
        <v>24</v>
      </c>
      <c r="H501" s="36">
        <v>1</v>
      </c>
      <c r="I501" s="37">
        <v>8595614744508</v>
      </c>
      <c r="J501" s="38"/>
    </row>
    <row r="502" spans="1:10">
      <c r="A502" s="30" t="s">
        <v>1233</v>
      </c>
      <c r="B502" s="31" t="s">
        <v>1234</v>
      </c>
      <c r="C502" s="106" t="s">
        <v>1167</v>
      </c>
      <c r="D502" s="32" t="s">
        <v>1235</v>
      </c>
      <c r="E502" s="33">
        <v>204</v>
      </c>
      <c r="F502" s="34">
        <f t="shared" si="15"/>
        <v>246.84</v>
      </c>
      <c r="G502" s="35" t="s">
        <v>24</v>
      </c>
      <c r="H502" s="36">
        <v>1</v>
      </c>
      <c r="I502" s="37">
        <v>8595614744607</v>
      </c>
      <c r="J502" s="38"/>
    </row>
    <row r="503" spans="1:10">
      <c r="A503" s="30" t="s">
        <v>1236</v>
      </c>
      <c r="B503" s="31" t="s">
        <v>1234</v>
      </c>
      <c r="C503" s="106" t="s">
        <v>1167</v>
      </c>
      <c r="D503" s="32" t="s">
        <v>1237</v>
      </c>
      <c r="E503" s="33">
        <v>275</v>
      </c>
      <c r="F503" s="34">
        <f t="shared" si="15"/>
        <v>332.75</v>
      </c>
      <c r="G503" s="35" t="s">
        <v>24</v>
      </c>
      <c r="H503" s="36">
        <v>1</v>
      </c>
      <c r="I503" s="37">
        <v>8595614744652</v>
      </c>
      <c r="J503" s="38"/>
    </row>
    <row r="504" spans="1:10">
      <c r="A504" s="30" t="s">
        <v>1238</v>
      </c>
      <c r="B504" s="31" t="s">
        <v>1234</v>
      </c>
      <c r="C504" s="106" t="s">
        <v>1167</v>
      </c>
      <c r="D504" s="32" t="s">
        <v>1239</v>
      </c>
      <c r="E504" s="33">
        <v>345</v>
      </c>
      <c r="F504" s="34">
        <f t="shared" si="15"/>
        <v>417.45</v>
      </c>
      <c r="G504" s="35" t="s">
        <v>24</v>
      </c>
      <c r="H504" s="36">
        <v>1</v>
      </c>
      <c r="I504" s="37">
        <v>8595614744706</v>
      </c>
      <c r="J504" s="38"/>
    </row>
    <row r="505" spans="1:10">
      <c r="A505" s="30" t="s">
        <v>1240</v>
      </c>
      <c r="B505" s="31" t="s">
        <v>1234</v>
      </c>
      <c r="C505" s="106" t="s">
        <v>1167</v>
      </c>
      <c r="D505" s="32" t="s">
        <v>1241</v>
      </c>
      <c r="E505" s="33">
        <v>415</v>
      </c>
      <c r="F505" s="34">
        <f t="shared" si="15"/>
        <v>502.15</v>
      </c>
      <c r="G505" s="35" t="s">
        <v>24</v>
      </c>
      <c r="H505" s="36">
        <v>1</v>
      </c>
      <c r="I505" s="37">
        <v>8595614744751</v>
      </c>
      <c r="J505" s="38"/>
    </row>
    <row r="506" spans="1:10">
      <c r="A506" s="30" t="s">
        <v>1242</v>
      </c>
      <c r="B506" s="31" t="s">
        <v>1234</v>
      </c>
      <c r="C506" s="106" t="s">
        <v>1167</v>
      </c>
      <c r="D506" s="32" t="s">
        <v>1243</v>
      </c>
      <c r="E506" s="33">
        <v>570</v>
      </c>
      <c r="F506" s="34">
        <f t="shared" si="15"/>
        <v>689.7</v>
      </c>
      <c r="G506" s="35" t="s">
        <v>24</v>
      </c>
      <c r="H506" s="36">
        <v>1</v>
      </c>
      <c r="I506" s="37">
        <v>8595614744850</v>
      </c>
      <c r="J506" s="38"/>
    </row>
    <row r="507" spans="1:10">
      <c r="A507" s="30" t="s">
        <v>1244</v>
      </c>
      <c r="B507" s="31" t="s">
        <v>1245</v>
      </c>
      <c r="C507" s="106" t="s">
        <v>1167</v>
      </c>
      <c r="D507" s="32" t="s">
        <v>1246</v>
      </c>
      <c r="E507" s="33">
        <v>97</v>
      </c>
      <c r="F507" s="34">
        <f t="shared" si="15"/>
        <v>117.37</v>
      </c>
      <c r="G507" s="35" t="s">
        <v>596</v>
      </c>
      <c r="H507" s="107" t="s">
        <v>1247</v>
      </c>
      <c r="I507" s="37">
        <v>8595614771351</v>
      </c>
      <c r="J507" s="38" t="s">
        <v>1248</v>
      </c>
    </row>
    <row r="508" spans="1:10">
      <c r="A508" s="30" t="s">
        <v>1249</v>
      </c>
      <c r="B508" s="31" t="s">
        <v>1250</v>
      </c>
      <c r="C508" s="106" t="s">
        <v>1167</v>
      </c>
      <c r="D508" s="32" t="s">
        <v>1251</v>
      </c>
      <c r="E508" s="33">
        <v>97</v>
      </c>
      <c r="F508" s="34">
        <f t="shared" si="15"/>
        <v>117.37</v>
      </c>
      <c r="G508" s="35" t="s">
        <v>596</v>
      </c>
      <c r="H508" s="107" t="s">
        <v>1247</v>
      </c>
      <c r="I508" s="37">
        <v>8595614771306</v>
      </c>
      <c r="J508" s="38" t="s">
        <v>1252</v>
      </c>
    </row>
    <row r="509" spans="1:10">
      <c r="A509" s="30" t="s">
        <v>1253</v>
      </c>
      <c r="B509" s="31" t="s">
        <v>1254</v>
      </c>
      <c r="C509" s="106" t="s">
        <v>1255</v>
      </c>
      <c r="D509" s="32" t="s">
        <v>1256</v>
      </c>
      <c r="E509" s="33">
        <v>215</v>
      </c>
      <c r="F509" s="34">
        <f t="shared" si="15"/>
        <v>260.14999999999998</v>
      </c>
      <c r="G509" s="35" t="s">
        <v>596</v>
      </c>
      <c r="H509" s="36">
        <v>20</v>
      </c>
      <c r="I509" s="37">
        <v>8595614771405</v>
      </c>
      <c r="J509" s="38" t="s">
        <v>1257</v>
      </c>
    </row>
    <row r="510" spans="1:10">
      <c r="A510" s="77" t="s">
        <v>1258</v>
      </c>
      <c r="B510" s="78" t="s">
        <v>1259</v>
      </c>
      <c r="C510" s="78" t="s">
        <v>22</v>
      </c>
      <c r="D510" s="80" t="s">
        <v>1260</v>
      </c>
      <c r="E510" s="81">
        <v>50</v>
      </c>
      <c r="F510" s="82">
        <f t="shared" si="15"/>
        <v>60.5</v>
      </c>
      <c r="G510" s="83" t="s">
        <v>24</v>
      </c>
      <c r="H510" s="84">
        <v>1</v>
      </c>
      <c r="I510" s="85">
        <v>8595614750011</v>
      </c>
      <c r="J510" s="86"/>
    </row>
    <row r="511" spans="1:10">
      <c r="A511" s="77" t="s">
        <v>1261</v>
      </c>
      <c r="B511" s="78" t="s">
        <v>1262</v>
      </c>
      <c r="C511" s="78" t="s">
        <v>22</v>
      </c>
      <c r="D511" s="80" t="s">
        <v>1263</v>
      </c>
      <c r="E511" s="81">
        <v>66</v>
      </c>
      <c r="F511" s="82">
        <f t="shared" si="15"/>
        <v>79.86</v>
      </c>
      <c r="G511" s="83" t="s">
        <v>24</v>
      </c>
      <c r="H511" s="84">
        <v>1</v>
      </c>
      <c r="I511" s="85">
        <v>8595614750059</v>
      </c>
      <c r="J511" s="86"/>
    </row>
    <row r="512" spans="1:10">
      <c r="A512" s="77" t="s">
        <v>1264</v>
      </c>
      <c r="B512" s="78" t="s">
        <v>1265</v>
      </c>
      <c r="C512" s="78" t="s">
        <v>22</v>
      </c>
      <c r="D512" s="80" t="s">
        <v>1266</v>
      </c>
      <c r="E512" s="81">
        <v>29</v>
      </c>
      <c r="F512" s="82">
        <f t="shared" si="15"/>
        <v>35.090000000000003</v>
      </c>
      <c r="G512" s="83" t="s">
        <v>24</v>
      </c>
      <c r="H512" s="84">
        <v>1</v>
      </c>
      <c r="I512" s="85">
        <v>8595614750103</v>
      </c>
      <c r="J512" s="86"/>
    </row>
    <row r="513" spans="1:10">
      <c r="A513" s="77" t="s">
        <v>1267</v>
      </c>
      <c r="B513" s="78" t="s">
        <v>1268</v>
      </c>
      <c r="C513" s="78" t="s">
        <v>22</v>
      </c>
      <c r="D513" s="80" t="s">
        <v>1269</v>
      </c>
      <c r="E513" s="81">
        <v>49</v>
      </c>
      <c r="F513" s="82">
        <f t="shared" si="15"/>
        <v>59.29</v>
      </c>
      <c r="G513" s="83" t="s">
        <v>24</v>
      </c>
      <c r="H513" s="84">
        <v>1</v>
      </c>
      <c r="I513" s="85">
        <v>8595614750158</v>
      </c>
      <c r="J513" s="86"/>
    </row>
    <row r="514" spans="1:10">
      <c r="A514" s="77" t="s">
        <v>1270</v>
      </c>
      <c r="B514" s="78" t="s">
        <v>1271</v>
      </c>
      <c r="C514" s="78" t="s">
        <v>22</v>
      </c>
      <c r="D514" s="80" t="s">
        <v>1272</v>
      </c>
      <c r="E514" s="81">
        <v>53</v>
      </c>
      <c r="F514" s="82">
        <f t="shared" si="15"/>
        <v>64.13</v>
      </c>
      <c r="G514" s="83" t="s">
        <v>24</v>
      </c>
      <c r="H514" s="84">
        <v>1</v>
      </c>
      <c r="I514" s="85">
        <v>8595614750202</v>
      </c>
      <c r="J514" s="86"/>
    </row>
    <row r="515" spans="1:10">
      <c r="A515" s="77" t="s">
        <v>1273</v>
      </c>
      <c r="B515" s="78" t="s">
        <v>1274</v>
      </c>
      <c r="C515" s="78" t="s">
        <v>22</v>
      </c>
      <c r="D515" s="80" t="s">
        <v>1275</v>
      </c>
      <c r="E515" s="81">
        <v>69</v>
      </c>
      <c r="F515" s="82">
        <f t="shared" si="15"/>
        <v>83.49</v>
      </c>
      <c r="G515" s="83" t="s">
        <v>24</v>
      </c>
      <c r="H515" s="84">
        <v>1</v>
      </c>
      <c r="I515" s="85">
        <v>8595614750257</v>
      </c>
      <c r="J515" s="86"/>
    </row>
    <row r="516" spans="1:10">
      <c r="A516" s="77" t="s">
        <v>1276</v>
      </c>
      <c r="B516" s="78" t="s">
        <v>1277</v>
      </c>
      <c r="C516" s="78" t="s">
        <v>22</v>
      </c>
      <c r="D516" s="80" t="s">
        <v>1278</v>
      </c>
      <c r="E516" s="81">
        <v>34</v>
      </c>
      <c r="F516" s="82">
        <f t="shared" si="15"/>
        <v>41.14</v>
      </c>
      <c r="G516" s="83" t="s">
        <v>24</v>
      </c>
      <c r="H516" s="84">
        <v>1</v>
      </c>
      <c r="I516" s="85">
        <v>8595614750301</v>
      </c>
      <c r="J516" s="86"/>
    </row>
    <row r="517" spans="1:10">
      <c r="A517" s="77" t="s">
        <v>1279</v>
      </c>
      <c r="B517" s="78" t="s">
        <v>1280</v>
      </c>
      <c r="C517" s="78" t="s">
        <v>22</v>
      </c>
      <c r="D517" s="80" t="s">
        <v>1281</v>
      </c>
      <c r="E517" s="81">
        <v>50</v>
      </c>
      <c r="F517" s="82">
        <f t="shared" si="15"/>
        <v>60.5</v>
      </c>
      <c r="G517" s="83" t="s">
        <v>24</v>
      </c>
      <c r="H517" s="84">
        <v>1</v>
      </c>
      <c r="I517" s="85">
        <v>8595614750356</v>
      </c>
      <c r="J517" s="86"/>
    </row>
    <row r="518" spans="1:10">
      <c r="A518" s="77" t="s">
        <v>1282</v>
      </c>
      <c r="B518" s="78" t="s">
        <v>1283</v>
      </c>
      <c r="C518" s="78" t="s">
        <v>22</v>
      </c>
      <c r="D518" s="80" t="s">
        <v>1284</v>
      </c>
      <c r="E518" s="81">
        <v>51</v>
      </c>
      <c r="F518" s="82">
        <f t="shared" si="15"/>
        <v>61.71</v>
      </c>
      <c r="G518" s="83" t="s">
        <v>24</v>
      </c>
      <c r="H518" s="84">
        <v>1</v>
      </c>
      <c r="I518" s="85">
        <v>8595614750400</v>
      </c>
      <c r="J518" s="86"/>
    </row>
    <row r="519" spans="1:10">
      <c r="A519" s="77" t="s">
        <v>1285</v>
      </c>
      <c r="B519" s="78" t="s">
        <v>1286</v>
      </c>
      <c r="C519" s="78" t="s">
        <v>22</v>
      </c>
      <c r="D519" s="80" t="s">
        <v>1287</v>
      </c>
      <c r="E519" s="81">
        <v>40</v>
      </c>
      <c r="F519" s="82">
        <f t="shared" si="15"/>
        <v>48.4</v>
      </c>
      <c r="G519" s="83" t="s">
        <v>24</v>
      </c>
      <c r="H519" s="84">
        <v>1</v>
      </c>
      <c r="I519" s="85">
        <v>8595614750455</v>
      </c>
      <c r="J519" s="86"/>
    </row>
    <row r="520" spans="1:10">
      <c r="A520" s="77" t="s">
        <v>1288</v>
      </c>
      <c r="B520" s="78" t="s">
        <v>1289</v>
      </c>
      <c r="C520" s="78" t="s">
        <v>22</v>
      </c>
      <c r="D520" s="80" t="s">
        <v>1290</v>
      </c>
      <c r="E520" s="81">
        <v>58</v>
      </c>
      <c r="F520" s="82">
        <f t="shared" si="15"/>
        <v>70.180000000000007</v>
      </c>
      <c r="G520" s="83" t="s">
        <v>24</v>
      </c>
      <c r="H520" s="84">
        <v>1</v>
      </c>
      <c r="I520" s="85">
        <v>8595614750509</v>
      </c>
      <c r="J520" s="86"/>
    </row>
    <row r="521" spans="1:10">
      <c r="A521" s="77" t="s">
        <v>1291</v>
      </c>
      <c r="B521" s="78" t="s">
        <v>1292</v>
      </c>
      <c r="C521" s="78" t="s">
        <v>22</v>
      </c>
      <c r="D521" s="80" t="s">
        <v>1293</v>
      </c>
      <c r="E521" s="81">
        <v>59</v>
      </c>
      <c r="F521" s="82">
        <f t="shared" si="15"/>
        <v>71.39</v>
      </c>
      <c r="G521" s="83" t="s">
        <v>24</v>
      </c>
      <c r="H521" s="84">
        <v>1</v>
      </c>
      <c r="I521" s="85">
        <v>8595614750554</v>
      </c>
      <c r="J521" s="86" t="s">
        <v>135</v>
      </c>
    </row>
    <row r="522" spans="1:10">
      <c r="A522" s="77" t="s">
        <v>1294</v>
      </c>
      <c r="B522" s="78" t="s">
        <v>1295</v>
      </c>
      <c r="C522" s="78" t="s">
        <v>22</v>
      </c>
      <c r="D522" s="80" t="s">
        <v>1296</v>
      </c>
      <c r="E522" s="81">
        <v>60</v>
      </c>
      <c r="F522" s="82">
        <f t="shared" si="15"/>
        <v>72.599999999999994</v>
      </c>
      <c r="G522" s="83" t="s">
        <v>24</v>
      </c>
      <c r="H522" s="84">
        <v>1</v>
      </c>
      <c r="I522" s="85">
        <v>8595614750608</v>
      </c>
      <c r="J522" s="86" t="s">
        <v>139</v>
      </c>
    </row>
    <row r="523" spans="1:10">
      <c r="A523" s="77" t="s">
        <v>1297</v>
      </c>
      <c r="B523" s="78" t="s">
        <v>1298</v>
      </c>
      <c r="C523" s="78" t="s">
        <v>22</v>
      </c>
      <c r="D523" s="80" t="s">
        <v>1299</v>
      </c>
      <c r="E523" s="81">
        <v>61</v>
      </c>
      <c r="F523" s="82">
        <f t="shared" si="15"/>
        <v>73.81</v>
      </c>
      <c r="G523" s="83" t="s">
        <v>24</v>
      </c>
      <c r="H523" s="84">
        <v>1</v>
      </c>
      <c r="I523" s="85">
        <v>8595614750653</v>
      </c>
      <c r="J523" s="86" t="s">
        <v>143</v>
      </c>
    </row>
    <row r="524" spans="1:10">
      <c r="A524" s="77" t="s">
        <v>1300</v>
      </c>
      <c r="B524" s="78" t="s">
        <v>1301</v>
      </c>
      <c r="C524" s="78" t="s">
        <v>22</v>
      </c>
      <c r="D524" s="80" t="s">
        <v>1302</v>
      </c>
      <c r="E524" s="81">
        <v>62</v>
      </c>
      <c r="F524" s="82">
        <f t="shared" si="15"/>
        <v>75.02</v>
      </c>
      <c r="G524" s="83" t="s">
        <v>24</v>
      </c>
      <c r="H524" s="84">
        <v>1</v>
      </c>
      <c r="I524" s="85">
        <v>8595614750707</v>
      </c>
      <c r="J524" s="86" t="s">
        <v>147</v>
      </c>
    </row>
    <row r="525" spans="1:10">
      <c r="A525" s="77" t="s">
        <v>1303</v>
      </c>
      <c r="B525" s="78" t="s">
        <v>1304</v>
      </c>
      <c r="C525" s="78" t="s">
        <v>22</v>
      </c>
      <c r="D525" s="80" t="s">
        <v>1305</v>
      </c>
      <c r="E525" s="81">
        <v>63</v>
      </c>
      <c r="F525" s="82">
        <f t="shared" si="15"/>
        <v>76.23</v>
      </c>
      <c r="G525" s="83" t="s">
        <v>24</v>
      </c>
      <c r="H525" s="84">
        <v>1</v>
      </c>
      <c r="I525" s="85">
        <v>8595614750752</v>
      </c>
      <c r="J525" s="86" t="s">
        <v>151</v>
      </c>
    </row>
    <row r="526" spans="1:10">
      <c r="A526" s="77" t="s">
        <v>1306</v>
      </c>
      <c r="B526" s="78" t="s">
        <v>1307</v>
      </c>
      <c r="C526" s="78" t="s">
        <v>22</v>
      </c>
      <c r="D526" s="80" t="s">
        <v>1308</v>
      </c>
      <c r="E526" s="81">
        <v>64</v>
      </c>
      <c r="F526" s="82">
        <f t="shared" ref="F526:F589" si="16">ROUND(E526*$N$3,2)</f>
        <v>77.44</v>
      </c>
      <c r="G526" s="83" t="s">
        <v>24</v>
      </c>
      <c r="H526" s="84">
        <v>1</v>
      </c>
      <c r="I526" s="85">
        <v>8595614750806</v>
      </c>
      <c r="J526" s="86" t="s">
        <v>155</v>
      </c>
    </row>
    <row r="527" spans="1:10">
      <c r="A527" s="77" t="s">
        <v>1309</v>
      </c>
      <c r="B527" s="78" t="s">
        <v>1310</v>
      </c>
      <c r="C527" s="78" t="s">
        <v>22</v>
      </c>
      <c r="D527" s="80" t="s">
        <v>1311</v>
      </c>
      <c r="E527" s="81">
        <v>67</v>
      </c>
      <c r="F527" s="82">
        <f t="shared" si="16"/>
        <v>81.069999999999993</v>
      </c>
      <c r="G527" s="83" t="s">
        <v>24</v>
      </c>
      <c r="H527" s="84">
        <v>1</v>
      </c>
      <c r="I527" s="85">
        <v>8595614750851</v>
      </c>
      <c r="J527" s="86" t="s">
        <v>159</v>
      </c>
    </row>
    <row r="528" spans="1:10">
      <c r="A528" s="77" t="s">
        <v>1312</v>
      </c>
      <c r="B528" s="78" t="s">
        <v>1313</v>
      </c>
      <c r="C528" s="78" t="s">
        <v>22</v>
      </c>
      <c r="D528" s="80" t="s">
        <v>1314</v>
      </c>
      <c r="E528" s="81">
        <v>68</v>
      </c>
      <c r="F528" s="82">
        <f t="shared" si="16"/>
        <v>82.28</v>
      </c>
      <c r="G528" s="83" t="s">
        <v>24</v>
      </c>
      <c r="H528" s="84">
        <v>1</v>
      </c>
      <c r="I528" s="85">
        <v>8595614750905</v>
      </c>
      <c r="J528" s="86" t="s">
        <v>163</v>
      </c>
    </row>
    <row r="529" spans="1:10">
      <c r="A529" s="77" t="s">
        <v>1315</v>
      </c>
      <c r="B529" s="78" t="s">
        <v>1316</v>
      </c>
      <c r="C529" s="78" t="s">
        <v>22</v>
      </c>
      <c r="D529" s="80" t="s">
        <v>1317</v>
      </c>
      <c r="E529" s="81">
        <v>71</v>
      </c>
      <c r="F529" s="82">
        <f t="shared" si="16"/>
        <v>85.91</v>
      </c>
      <c r="G529" s="83" t="s">
        <v>24</v>
      </c>
      <c r="H529" s="84">
        <v>1</v>
      </c>
      <c r="I529" s="85">
        <v>8595614750950</v>
      </c>
      <c r="J529" s="86" t="s">
        <v>167</v>
      </c>
    </row>
    <row r="530" spans="1:10">
      <c r="A530" s="77" t="s">
        <v>1318</v>
      </c>
      <c r="B530" s="78" t="s">
        <v>1319</v>
      </c>
      <c r="C530" s="78" t="s">
        <v>22</v>
      </c>
      <c r="D530" s="80" t="s">
        <v>1320</v>
      </c>
      <c r="E530" s="81">
        <v>51</v>
      </c>
      <c r="F530" s="82">
        <f t="shared" si="16"/>
        <v>61.71</v>
      </c>
      <c r="G530" s="83" t="s">
        <v>24</v>
      </c>
      <c r="H530" s="84">
        <v>1</v>
      </c>
      <c r="I530" s="85">
        <v>8595614751001</v>
      </c>
      <c r="J530" s="86"/>
    </row>
    <row r="531" spans="1:10">
      <c r="A531" s="77" t="s">
        <v>1321</v>
      </c>
      <c r="B531" s="78" t="s">
        <v>1322</v>
      </c>
      <c r="C531" s="78" t="s">
        <v>1323</v>
      </c>
      <c r="D531" s="80" t="s">
        <v>1324</v>
      </c>
      <c r="E531" s="81">
        <v>130</v>
      </c>
      <c r="F531" s="82">
        <f t="shared" si="16"/>
        <v>157.30000000000001</v>
      </c>
      <c r="G531" s="83" t="s">
        <v>24</v>
      </c>
      <c r="H531" s="84">
        <v>1</v>
      </c>
      <c r="I531" s="85">
        <v>8595614751056</v>
      </c>
      <c r="J531" s="86" t="s">
        <v>1325</v>
      </c>
    </row>
    <row r="532" spans="1:10">
      <c r="A532" s="77" t="s">
        <v>1326</v>
      </c>
      <c r="B532" s="78" t="s">
        <v>1322</v>
      </c>
      <c r="C532" s="78" t="s">
        <v>1323</v>
      </c>
      <c r="D532" s="80" t="s">
        <v>1327</v>
      </c>
      <c r="E532" s="81">
        <v>175</v>
      </c>
      <c r="F532" s="82">
        <f t="shared" si="16"/>
        <v>211.75</v>
      </c>
      <c r="G532" s="83" t="s">
        <v>24</v>
      </c>
      <c r="H532" s="84">
        <v>1</v>
      </c>
      <c r="I532" s="85">
        <v>8595614751100</v>
      </c>
      <c r="J532" s="86" t="s">
        <v>1328</v>
      </c>
    </row>
    <row r="533" spans="1:10">
      <c r="A533" s="77" t="s">
        <v>1329</v>
      </c>
      <c r="B533" s="78" t="s">
        <v>1322</v>
      </c>
      <c r="C533" s="78" t="s">
        <v>1323</v>
      </c>
      <c r="D533" s="80" t="s">
        <v>1330</v>
      </c>
      <c r="E533" s="81">
        <v>220</v>
      </c>
      <c r="F533" s="82">
        <f t="shared" si="16"/>
        <v>266.2</v>
      </c>
      <c r="G533" s="83" t="s">
        <v>24</v>
      </c>
      <c r="H533" s="84">
        <v>1</v>
      </c>
      <c r="I533" s="85">
        <v>8595614751155</v>
      </c>
      <c r="J533" s="86" t="s">
        <v>1331</v>
      </c>
    </row>
    <row r="534" spans="1:10">
      <c r="A534" s="77" t="s">
        <v>1332</v>
      </c>
      <c r="B534" s="78" t="s">
        <v>1333</v>
      </c>
      <c r="C534" s="78" t="s">
        <v>1323</v>
      </c>
      <c r="D534" s="80" t="s">
        <v>1334</v>
      </c>
      <c r="E534" s="81">
        <v>136</v>
      </c>
      <c r="F534" s="82">
        <f t="shared" si="16"/>
        <v>164.56</v>
      </c>
      <c r="G534" s="83" t="s">
        <v>24</v>
      </c>
      <c r="H534" s="84">
        <v>1</v>
      </c>
      <c r="I534" s="85">
        <v>8595614751209</v>
      </c>
      <c r="J534" s="86" t="s">
        <v>1325</v>
      </c>
    </row>
    <row r="535" spans="1:10">
      <c r="A535" s="77" t="s">
        <v>1335</v>
      </c>
      <c r="B535" s="78" t="s">
        <v>1333</v>
      </c>
      <c r="C535" s="78" t="s">
        <v>1323</v>
      </c>
      <c r="D535" s="80" t="s">
        <v>1336</v>
      </c>
      <c r="E535" s="81">
        <v>180</v>
      </c>
      <c r="F535" s="82">
        <f t="shared" si="16"/>
        <v>217.8</v>
      </c>
      <c r="G535" s="83" t="s">
        <v>24</v>
      </c>
      <c r="H535" s="84">
        <v>1</v>
      </c>
      <c r="I535" s="85">
        <v>8595614751254</v>
      </c>
      <c r="J535" s="86" t="s">
        <v>1328</v>
      </c>
    </row>
    <row r="536" spans="1:10">
      <c r="A536" s="77" t="s">
        <v>1337</v>
      </c>
      <c r="B536" s="78" t="s">
        <v>1333</v>
      </c>
      <c r="C536" s="78" t="s">
        <v>1323</v>
      </c>
      <c r="D536" s="80" t="s">
        <v>1338</v>
      </c>
      <c r="E536" s="81">
        <v>225</v>
      </c>
      <c r="F536" s="82">
        <f t="shared" si="16"/>
        <v>272.25</v>
      </c>
      <c r="G536" s="83" t="s">
        <v>24</v>
      </c>
      <c r="H536" s="84">
        <v>1</v>
      </c>
      <c r="I536" s="85">
        <v>8595614751308</v>
      </c>
      <c r="J536" s="86" t="s">
        <v>1331</v>
      </c>
    </row>
    <row r="537" spans="1:10">
      <c r="A537" s="77" t="s">
        <v>1339</v>
      </c>
      <c r="B537" s="78" t="s">
        <v>1340</v>
      </c>
      <c r="C537" s="78" t="s">
        <v>1341</v>
      </c>
      <c r="D537" s="80" t="s">
        <v>1342</v>
      </c>
      <c r="E537" s="81">
        <v>166</v>
      </c>
      <c r="F537" s="82">
        <f t="shared" si="16"/>
        <v>200.86</v>
      </c>
      <c r="G537" s="83" t="s">
        <v>24</v>
      </c>
      <c r="H537" s="84">
        <v>1</v>
      </c>
      <c r="I537" s="85">
        <v>8595614751650</v>
      </c>
      <c r="J537" s="86"/>
    </row>
    <row r="538" spans="1:10">
      <c r="A538" s="77" t="s">
        <v>1343</v>
      </c>
      <c r="B538" s="78" t="s">
        <v>1322</v>
      </c>
      <c r="C538" s="78" t="s">
        <v>1323</v>
      </c>
      <c r="D538" s="80" t="s">
        <v>1344</v>
      </c>
      <c r="E538" s="81">
        <v>140</v>
      </c>
      <c r="F538" s="82">
        <f t="shared" si="16"/>
        <v>169.4</v>
      </c>
      <c r="G538" s="83" t="s">
        <v>24</v>
      </c>
      <c r="H538" s="84">
        <v>1</v>
      </c>
      <c r="I538" s="85">
        <v>8595614751353</v>
      </c>
      <c r="J538" s="86" t="s">
        <v>1325</v>
      </c>
    </row>
    <row r="539" spans="1:10">
      <c r="A539" s="77" t="s">
        <v>1345</v>
      </c>
      <c r="B539" s="78" t="s">
        <v>1322</v>
      </c>
      <c r="C539" s="78" t="s">
        <v>1323</v>
      </c>
      <c r="D539" s="80" t="s">
        <v>1346</v>
      </c>
      <c r="E539" s="81">
        <v>180</v>
      </c>
      <c r="F539" s="82">
        <f t="shared" si="16"/>
        <v>217.8</v>
      </c>
      <c r="G539" s="83" t="s">
        <v>24</v>
      </c>
      <c r="H539" s="84">
        <v>1</v>
      </c>
      <c r="I539" s="85">
        <v>8595614751407</v>
      </c>
      <c r="J539" s="86" t="s">
        <v>1328</v>
      </c>
    </row>
    <row r="540" spans="1:10">
      <c r="A540" s="77" t="s">
        <v>1347</v>
      </c>
      <c r="B540" s="78" t="s">
        <v>1322</v>
      </c>
      <c r="C540" s="78" t="s">
        <v>1323</v>
      </c>
      <c r="D540" s="80" t="s">
        <v>1348</v>
      </c>
      <c r="E540" s="81">
        <v>220</v>
      </c>
      <c r="F540" s="82">
        <f t="shared" si="16"/>
        <v>266.2</v>
      </c>
      <c r="G540" s="83" t="s">
        <v>24</v>
      </c>
      <c r="H540" s="84">
        <v>1</v>
      </c>
      <c r="I540" s="85">
        <v>8595614751452</v>
      </c>
      <c r="J540" s="86" t="s">
        <v>1331</v>
      </c>
    </row>
    <row r="541" spans="1:10">
      <c r="A541" s="77" t="s">
        <v>1349</v>
      </c>
      <c r="B541" s="78" t="s">
        <v>1333</v>
      </c>
      <c r="C541" s="78" t="s">
        <v>1323</v>
      </c>
      <c r="D541" s="80" t="s">
        <v>1350</v>
      </c>
      <c r="E541" s="81">
        <v>145</v>
      </c>
      <c r="F541" s="82">
        <f t="shared" si="16"/>
        <v>175.45</v>
      </c>
      <c r="G541" s="83" t="s">
        <v>24</v>
      </c>
      <c r="H541" s="84">
        <v>1</v>
      </c>
      <c r="I541" s="85">
        <v>8595614751506</v>
      </c>
      <c r="J541" s="86" t="s">
        <v>1325</v>
      </c>
    </row>
    <row r="542" spans="1:10">
      <c r="A542" s="77" t="s">
        <v>1351</v>
      </c>
      <c r="B542" s="78" t="s">
        <v>1333</v>
      </c>
      <c r="C542" s="78" t="s">
        <v>1323</v>
      </c>
      <c r="D542" s="80" t="s">
        <v>1352</v>
      </c>
      <c r="E542" s="81">
        <v>185</v>
      </c>
      <c r="F542" s="82">
        <f t="shared" si="16"/>
        <v>223.85</v>
      </c>
      <c r="G542" s="83" t="s">
        <v>24</v>
      </c>
      <c r="H542" s="84">
        <v>1</v>
      </c>
      <c r="I542" s="85">
        <v>8595614751551</v>
      </c>
      <c r="J542" s="86" t="s">
        <v>1328</v>
      </c>
    </row>
    <row r="543" spans="1:10">
      <c r="A543" s="77" t="s">
        <v>1353</v>
      </c>
      <c r="B543" s="78" t="s">
        <v>1333</v>
      </c>
      <c r="C543" s="78" t="s">
        <v>1323</v>
      </c>
      <c r="D543" s="80" t="s">
        <v>1354</v>
      </c>
      <c r="E543" s="81">
        <v>226</v>
      </c>
      <c r="F543" s="82">
        <f t="shared" si="16"/>
        <v>273.45999999999998</v>
      </c>
      <c r="G543" s="83" t="s">
        <v>24</v>
      </c>
      <c r="H543" s="84">
        <v>1</v>
      </c>
      <c r="I543" s="85">
        <v>8595614751605</v>
      </c>
      <c r="J543" s="86" t="s">
        <v>1331</v>
      </c>
    </row>
    <row r="544" spans="1:10">
      <c r="A544" s="77" t="s">
        <v>1355</v>
      </c>
      <c r="B544" s="78" t="s">
        <v>1322</v>
      </c>
      <c r="C544" s="78" t="s">
        <v>1356</v>
      </c>
      <c r="D544" s="80" t="s">
        <v>1357</v>
      </c>
      <c r="E544" s="81">
        <v>145</v>
      </c>
      <c r="F544" s="82">
        <f t="shared" si="16"/>
        <v>175.45</v>
      </c>
      <c r="G544" s="83" t="s">
        <v>24</v>
      </c>
      <c r="H544" s="84">
        <v>1</v>
      </c>
      <c r="I544" s="85">
        <v>8595614751704</v>
      </c>
      <c r="J544" s="86" t="s">
        <v>1325</v>
      </c>
    </row>
    <row r="545" spans="1:10">
      <c r="A545" s="77" t="s">
        <v>1358</v>
      </c>
      <c r="B545" s="78" t="s">
        <v>1322</v>
      </c>
      <c r="C545" s="78" t="s">
        <v>1356</v>
      </c>
      <c r="D545" s="80" t="s">
        <v>1359</v>
      </c>
      <c r="E545" s="81">
        <v>185</v>
      </c>
      <c r="F545" s="82">
        <f t="shared" si="16"/>
        <v>223.85</v>
      </c>
      <c r="G545" s="83" t="s">
        <v>24</v>
      </c>
      <c r="H545" s="84">
        <v>1</v>
      </c>
      <c r="I545" s="85">
        <v>8595614751759</v>
      </c>
      <c r="J545" s="86" t="s">
        <v>1328</v>
      </c>
    </row>
    <row r="546" spans="1:10">
      <c r="A546" s="77" t="s">
        <v>1360</v>
      </c>
      <c r="B546" s="78" t="s">
        <v>1322</v>
      </c>
      <c r="C546" s="78" t="s">
        <v>1356</v>
      </c>
      <c r="D546" s="80" t="s">
        <v>1361</v>
      </c>
      <c r="E546" s="81">
        <v>225</v>
      </c>
      <c r="F546" s="82">
        <f t="shared" si="16"/>
        <v>272.25</v>
      </c>
      <c r="G546" s="83" t="s">
        <v>24</v>
      </c>
      <c r="H546" s="84">
        <v>1</v>
      </c>
      <c r="I546" s="85">
        <v>8595614751803</v>
      </c>
      <c r="J546" s="86" t="s">
        <v>1331</v>
      </c>
    </row>
    <row r="547" spans="1:10">
      <c r="A547" s="77" t="s">
        <v>1362</v>
      </c>
      <c r="B547" s="78" t="s">
        <v>1333</v>
      </c>
      <c r="C547" s="78" t="s">
        <v>1356</v>
      </c>
      <c r="D547" s="80" t="s">
        <v>1363</v>
      </c>
      <c r="E547" s="81">
        <v>150</v>
      </c>
      <c r="F547" s="82">
        <f t="shared" si="16"/>
        <v>181.5</v>
      </c>
      <c r="G547" s="83" t="s">
        <v>24</v>
      </c>
      <c r="H547" s="84">
        <v>1</v>
      </c>
      <c r="I547" s="85">
        <v>8595614751858</v>
      </c>
      <c r="J547" s="86" t="s">
        <v>1325</v>
      </c>
    </row>
    <row r="548" spans="1:10">
      <c r="A548" s="77" t="s">
        <v>1364</v>
      </c>
      <c r="B548" s="78" t="s">
        <v>1333</v>
      </c>
      <c r="C548" s="78" t="s">
        <v>1356</v>
      </c>
      <c r="D548" s="80" t="s">
        <v>1365</v>
      </c>
      <c r="E548" s="81">
        <v>190</v>
      </c>
      <c r="F548" s="82">
        <f t="shared" si="16"/>
        <v>229.9</v>
      </c>
      <c r="G548" s="83" t="s">
        <v>24</v>
      </c>
      <c r="H548" s="84">
        <v>1</v>
      </c>
      <c r="I548" s="85">
        <v>8595614751902</v>
      </c>
      <c r="J548" s="86" t="s">
        <v>1328</v>
      </c>
    </row>
    <row r="549" spans="1:10">
      <c r="A549" s="77" t="s">
        <v>1366</v>
      </c>
      <c r="B549" s="78" t="s">
        <v>1333</v>
      </c>
      <c r="C549" s="78" t="s">
        <v>1356</v>
      </c>
      <c r="D549" s="80" t="s">
        <v>1367</v>
      </c>
      <c r="E549" s="81">
        <v>231</v>
      </c>
      <c r="F549" s="82">
        <f t="shared" si="16"/>
        <v>279.51</v>
      </c>
      <c r="G549" s="83" t="s">
        <v>24</v>
      </c>
      <c r="H549" s="84">
        <v>1</v>
      </c>
      <c r="I549" s="85">
        <v>8595614751957</v>
      </c>
      <c r="J549" s="86" t="s">
        <v>1331</v>
      </c>
    </row>
    <row r="550" spans="1:10">
      <c r="A550" s="98" t="s">
        <v>1368</v>
      </c>
      <c r="B550" s="99" t="s">
        <v>246</v>
      </c>
      <c r="C550" s="100" t="s">
        <v>335</v>
      </c>
      <c r="D550" s="101" t="s">
        <v>1369</v>
      </c>
      <c r="E550" s="116">
        <v>17.5</v>
      </c>
      <c r="F550" s="102">
        <f t="shared" si="16"/>
        <v>21.18</v>
      </c>
      <c r="G550" s="103" t="s">
        <v>24</v>
      </c>
      <c r="H550" s="104">
        <v>50</v>
      </c>
      <c r="I550" s="97">
        <v>4012195404903</v>
      </c>
      <c r="J550" s="108"/>
    </row>
    <row r="551" spans="1:10">
      <c r="A551" s="98" t="s">
        <v>1370</v>
      </c>
      <c r="B551" s="99" t="s">
        <v>246</v>
      </c>
      <c r="C551" s="100" t="s">
        <v>335</v>
      </c>
      <c r="D551" s="101" t="s">
        <v>1371</v>
      </c>
      <c r="E551" s="116">
        <v>18</v>
      </c>
      <c r="F551" s="102">
        <f t="shared" si="16"/>
        <v>21.78</v>
      </c>
      <c r="G551" s="103" t="s">
        <v>24</v>
      </c>
      <c r="H551" s="104">
        <v>50</v>
      </c>
      <c r="I551" s="97">
        <v>4012195404965</v>
      </c>
      <c r="J551" s="108"/>
    </row>
    <row r="552" spans="1:10">
      <c r="A552" s="98" t="s">
        <v>1372</v>
      </c>
      <c r="B552" s="99" t="s">
        <v>246</v>
      </c>
      <c r="C552" s="100" t="s">
        <v>335</v>
      </c>
      <c r="D552" s="101" t="s">
        <v>1373</v>
      </c>
      <c r="E552" s="116">
        <v>30</v>
      </c>
      <c r="F552" s="102">
        <f t="shared" si="16"/>
        <v>36.299999999999997</v>
      </c>
      <c r="G552" s="103" t="s">
        <v>24</v>
      </c>
      <c r="H552" s="104">
        <v>50</v>
      </c>
      <c r="I552" s="97">
        <v>4012195405023</v>
      </c>
      <c r="J552" s="108"/>
    </row>
    <row r="553" spans="1:10">
      <c r="A553" s="98" t="s">
        <v>1374</v>
      </c>
      <c r="B553" s="99" t="s">
        <v>246</v>
      </c>
      <c r="C553" s="100" t="s">
        <v>1375</v>
      </c>
      <c r="D553" s="101" t="s">
        <v>1376</v>
      </c>
      <c r="E553" s="116">
        <v>20.5</v>
      </c>
      <c r="F553" s="102">
        <f t="shared" si="16"/>
        <v>24.81</v>
      </c>
      <c r="G553" s="103" t="s">
        <v>24</v>
      </c>
      <c r="H553" s="104">
        <v>50</v>
      </c>
      <c r="I553" s="97">
        <v>4012195905004</v>
      </c>
      <c r="J553" s="108" t="s">
        <v>1377</v>
      </c>
    </row>
    <row r="554" spans="1:10">
      <c r="A554" s="98" t="s">
        <v>1378</v>
      </c>
      <c r="B554" s="99" t="s">
        <v>246</v>
      </c>
      <c r="C554" s="100" t="s">
        <v>1375</v>
      </c>
      <c r="D554" s="101" t="s">
        <v>1379</v>
      </c>
      <c r="E554" s="116">
        <v>22</v>
      </c>
      <c r="F554" s="102">
        <f t="shared" si="16"/>
        <v>26.62</v>
      </c>
      <c r="G554" s="103" t="s">
        <v>24</v>
      </c>
      <c r="H554" s="104">
        <v>50</v>
      </c>
      <c r="I554" s="97">
        <v>4012195905066</v>
      </c>
      <c r="J554" s="108" t="s">
        <v>1377</v>
      </c>
    </row>
    <row r="555" spans="1:10">
      <c r="A555" s="98" t="s">
        <v>1380</v>
      </c>
      <c r="B555" s="99" t="s">
        <v>246</v>
      </c>
      <c r="C555" s="100" t="s">
        <v>1375</v>
      </c>
      <c r="D555" s="101" t="s">
        <v>1381</v>
      </c>
      <c r="E555" s="116">
        <v>43</v>
      </c>
      <c r="F555" s="102">
        <f t="shared" si="16"/>
        <v>52.03</v>
      </c>
      <c r="G555" s="103" t="s">
        <v>24</v>
      </c>
      <c r="H555" s="104">
        <v>50</v>
      </c>
      <c r="I555" s="97">
        <v>4012195905127</v>
      </c>
      <c r="J555" s="108" t="s">
        <v>1377</v>
      </c>
    </row>
    <row r="556" spans="1:10">
      <c r="A556" s="98" t="s">
        <v>1382</v>
      </c>
      <c r="B556" s="99" t="s">
        <v>1383</v>
      </c>
      <c r="C556" s="100" t="s">
        <v>22</v>
      </c>
      <c r="D556" s="101" t="s">
        <v>1384</v>
      </c>
      <c r="E556" s="116">
        <v>10</v>
      </c>
      <c r="F556" s="102">
        <f t="shared" si="16"/>
        <v>12.1</v>
      </c>
      <c r="G556" s="103" t="s">
        <v>24</v>
      </c>
      <c r="H556" s="104">
        <v>25</v>
      </c>
      <c r="I556" s="97">
        <v>4012195414612</v>
      </c>
      <c r="J556" s="108"/>
    </row>
    <row r="557" spans="1:10">
      <c r="A557" s="98" t="s">
        <v>1385</v>
      </c>
      <c r="B557" s="99" t="s">
        <v>1386</v>
      </c>
      <c r="C557" s="100" t="s">
        <v>22</v>
      </c>
      <c r="D557" s="101" t="s">
        <v>1387</v>
      </c>
      <c r="E557" s="116">
        <v>11</v>
      </c>
      <c r="F557" s="102">
        <f t="shared" si="16"/>
        <v>13.31</v>
      </c>
      <c r="G557" s="103" t="s">
        <v>24</v>
      </c>
      <c r="H557" s="104">
        <v>25</v>
      </c>
      <c r="I557" s="97">
        <v>4012195414674</v>
      </c>
      <c r="J557" s="108"/>
    </row>
    <row r="558" spans="1:10">
      <c r="A558" s="98" t="s">
        <v>1388</v>
      </c>
      <c r="B558" s="99" t="s">
        <v>1389</v>
      </c>
      <c r="C558" s="100" t="s">
        <v>22</v>
      </c>
      <c r="D558" s="101" t="s">
        <v>1390</v>
      </c>
      <c r="E558" s="116">
        <v>15</v>
      </c>
      <c r="F558" s="102">
        <f t="shared" si="16"/>
        <v>18.149999999999999</v>
      </c>
      <c r="G558" s="103" t="s">
        <v>24</v>
      </c>
      <c r="H558" s="104">
        <v>10</v>
      </c>
      <c r="I558" s="97">
        <v>4012195414735</v>
      </c>
      <c r="J558" s="108"/>
    </row>
    <row r="559" spans="1:10">
      <c r="A559" s="98" t="s">
        <v>1391</v>
      </c>
      <c r="B559" s="99" t="s">
        <v>1392</v>
      </c>
      <c r="C559" s="100" t="s">
        <v>22</v>
      </c>
      <c r="D559" s="101" t="s">
        <v>1393</v>
      </c>
      <c r="E559" s="116">
        <v>23</v>
      </c>
      <c r="F559" s="102">
        <f t="shared" si="16"/>
        <v>27.83</v>
      </c>
      <c r="G559" s="103" t="s">
        <v>24</v>
      </c>
      <c r="H559" s="104">
        <v>10</v>
      </c>
      <c r="I559" s="97">
        <v>4012195414797</v>
      </c>
      <c r="J559" s="108"/>
    </row>
    <row r="560" spans="1:10">
      <c r="A560" s="98" t="s">
        <v>1394</v>
      </c>
      <c r="B560" s="99" t="s">
        <v>1395</v>
      </c>
      <c r="C560" s="100" t="s">
        <v>22</v>
      </c>
      <c r="D560" s="101" t="s">
        <v>1396</v>
      </c>
      <c r="E560" s="116">
        <v>44</v>
      </c>
      <c r="F560" s="102">
        <f t="shared" si="16"/>
        <v>53.24</v>
      </c>
      <c r="G560" s="103" t="s">
        <v>24</v>
      </c>
      <c r="H560" s="104">
        <v>1</v>
      </c>
      <c r="I560" s="97">
        <v>4012195413547</v>
      </c>
      <c r="J560" s="108"/>
    </row>
    <row r="561" spans="1:10">
      <c r="A561" s="98" t="s">
        <v>1397</v>
      </c>
      <c r="B561" s="99" t="s">
        <v>1398</v>
      </c>
      <c r="C561" s="100" t="s">
        <v>22</v>
      </c>
      <c r="D561" s="101" t="s">
        <v>1399</v>
      </c>
      <c r="E561" s="116">
        <v>137</v>
      </c>
      <c r="F561" s="102">
        <f t="shared" si="16"/>
        <v>165.77</v>
      </c>
      <c r="G561" s="103" t="s">
        <v>24</v>
      </c>
      <c r="H561" s="104">
        <v>1</v>
      </c>
      <c r="I561" s="97">
        <v>4012195413608</v>
      </c>
      <c r="J561" s="108"/>
    </row>
    <row r="562" spans="1:10">
      <c r="A562" s="98" t="s">
        <v>1400</v>
      </c>
      <c r="B562" s="99" t="s">
        <v>1401</v>
      </c>
      <c r="C562" s="100" t="s">
        <v>22</v>
      </c>
      <c r="D562" s="101" t="s">
        <v>1402</v>
      </c>
      <c r="E562" s="116">
        <v>179</v>
      </c>
      <c r="F562" s="102">
        <f t="shared" si="16"/>
        <v>216.59</v>
      </c>
      <c r="G562" s="103" t="s">
        <v>24</v>
      </c>
      <c r="H562" s="104">
        <v>1</v>
      </c>
      <c r="I562" s="97">
        <v>4012195413660</v>
      </c>
      <c r="J562" s="108"/>
    </row>
    <row r="563" spans="1:10">
      <c r="A563" s="98" t="s">
        <v>1403</v>
      </c>
      <c r="B563" s="99" t="s">
        <v>1404</v>
      </c>
      <c r="C563" s="100" t="s">
        <v>22</v>
      </c>
      <c r="D563" s="101" t="s">
        <v>1405</v>
      </c>
      <c r="E563" s="116">
        <v>386</v>
      </c>
      <c r="F563" s="102">
        <f t="shared" si="16"/>
        <v>467.06</v>
      </c>
      <c r="G563" s="103" t="s">
        <v>24</v>
      </c>
      <c r="H563" s="104">
        <v>1</v>
      </c>
      <c r="I563" s="97">
        <v>4012195413721</v>
      </c>
      <c r="J563" s="108"/>
    </row>
    <row r="564" spans="1:10">
      <c r="A564" s="98" t="s">
        <v>1406</v>
      </c>
      <c r="B564" s="99" t="s">
        <v>1407</v>
      </c>
      <c r="C564" s="100"/>
      <c r="D564" s="101" t="s">
        <v>1408</v>
      </c>
      <c r="E564" s="116">
        <v>270</v>
      </c>
      <c r="F564" s="102">
        <f t="shared" si="16"/>
        <v>326.7</v>
      </c>
      <c r="G564" s="103" t="s">
        <v>24</v>
      </c>
      <c r="H564" s="104">
        <v>1</v>
      </c>
      <c r="I564" s="97">
        <v>4012195378266</v>
      </c>
      <c r="J564" s="108"/>
    </row>
    <row r="565" spans="1:10">
      <c r="A565" s="98" t="s">
        <v>1409</v>
      </c>
      <c r="B565" s="99" t="s">
        <v>1410</v>
      </c>
      <c r="C565" s="100" t="s">
        <v>22</v>
      </c>
      <c r="D565" s="101" t="s">
        <v>1411</v>
      </c>
      <c r="E565" s="116">
        <v>8400</v>
      </c>
      <c r="F565" s="102">
        <f t="shared" si="16"/>
        <v>10164</v>
      </c>
      <c r="G565" s="103" t="s">
        <v>24</v>
      </c>
      <c r="H565" s="104">
        <v>1</v>
      </c>
      <c r="I565" s="97">
        <v>4013364027701</v>
      </c>
      <c r="J565" s="108" t="s">
        <v>597</v>
      </c>
    </row>
    <row r="566" spans="1:10">
      <c r="A566" s="98" t="s">
        <v>1412</v>
      </c>
      <c r="B566" s="99" t="s">
        <v>1413</v>
      </c>
      <c r="C566" s="100" t="s">
        <v>22</v>
      </c>
      <c r="D566" s="101" t="s">
        <v>1414</v>
      </c>
      <c r="E566" s="116">
        <v>130</v>
      </c>
      <c r="F566" s="102">
        <f t="shared" si="16"/>
        <v>157.30000000000001</v>
      </c>
      <c r="G566" s="103" t="s">
        <v>24</v>
      </c>
      <c r="H566" s="104">
        <v>1</v>
      </c>
      <c r="I566" s="97">
        <v>8595614708258</v>
      </c>
      <c r="J566" s="108"/>
    </row>
    <row r="567" spans="1:10">
      <c r="A567" s="98" t="s">
        <v>1415</v>
      </c>
      <c r="B567" s="99" t="s">
        <v>1416</v>
      </c>
      <c r="C567" s="100" t="s">
        <v>22</v>
      </c>
      <c r="D567" s="101" t="s">
        <v>1417</v>
      </c>
      <c r="E567" s="116">
        <v>156</v>
      </c>
      <c r="F567" s="102">
        <f t="shared" si="16"/>
        <v>188.76</v>
      </c>
      <c r="G567" s="103" t="s">
        <v>24</v>
      </c>
      <c r="H567" s="104">
        <v>1</v>
      </c>
      <c r="I567" s="97">
        <v>8595614708302</v>
      </c>
      <c r="J567" s="108"/>
    </row>
    <row r="568" spans="1:10">
      <c r="A568" s="98" t="s">
        <v>1418</v>
      </c>
      <c r="B568" s="99" t="s">
        <v>1413</v>
      </c>
      <c r="C568" s="100" t="s">
        <v>1419</v>
      </c>
      <c r="D568" s="101" t="s">
        <v>1420</v>
      </c>
      <c r="E568" s="116">
        <v>170</v>
      </c>
      <c r="F568" s="102">
        <f t="shared" si="16"/>
        <v>205.7</v>
      </c>
      <c r="G568" s="103" t="s">
        <v>24</v>
      </c>
      <c r="H568" s="104">
        <v>1</v>
      </c>
      <c r="I568" s="97">
        <v>8595614735100</v>
      </c>
      <c r="J568" s="108"/>
    </row>
    <row r="569" spans="1:10">
      <c r="A569" s="98" t="s">
        <v>1421</v>
      </c>
      <c r="B569" s="99" t="s">
        <v>1416</v>
      </c>
      <c r="C569" s="100" t="s">
        <v>129</v>
      </c>
      <c r="D569" s="101" t="s">
        <v>1422</v>
      </c>
      <c r="E569" s="116">
        <v>290</v>
      </c>
      <c r="F569" s="102">
        <f t="shared" si="16"/>
        <v>350.9</v>
      </c>
      <c r="G569" s="103" t="s">
        <v>24</v>
      </c>
      <c r="H569" s="104">
        <v>1</v>
      </c>
      <c r="I569" s="97">
        <v>8595614735155</v>
      </c>
      <c r="J569" s="108"/>
    </row>
    <row r="570" spans="1:10">
      <c r="A570" s="98" t="s">
        <v>1423</v>
      </c>
      <c r="B570" s="99" t="s">
        <v>1424</v>
      </c>
      <c r="C570" s="100" t="s">
        <v>1425</v>
      </c>
      <c r="D570" s="101" t="s">
        <v>1426</v>
      </c>
      <c r="E570" s="116">
        <v>325</v>
      </c>
      <c r="F570" s="102">
        <f t="shared" si="16"/>
        <v>393.25</v>
      </c>
      <c r="G570" s="103" t="s">
        <v>596</v>
      </c>
      <c r="H570" s="125" t="s">
        <v>1427</v>
      </c>
      <c r="I570" s="97">
        <v>8595614771658</v>
      </c>
      <c r="J570" s="108"/>
    </row>
    <row r="571" spans="1:10">
      <c r="A571" s="98" t="s">
        <v>1428</v>
      </c>
      <c r="B571" s="99" t="s">
        <v>1429</v>
      </c>
      <c r="C571" s="100" t="s">
        <v>1419</v>
      </c>
      <c r="D571" s="101" t="s">
        <v>1430</v>
      </c>
      <c r="E571" s="116">
        <v>132</v>
      </c>
      <c r="F571" s="102">
        <f t="shared" si="16"/>
        <v>159.72</v>
      </c>
      <c r="G571" s="103" t="s">
        <v>24</v>
      </c>
      <c r="H571" s="104">
        <v>1</v>
      </c>
      <c r="I571" s="97">
        <v>8590804033639</v>
      </c>
      <c r="J571" s="108" t="s">
        <v>597</v>
      </c>
    </row>
    <row r="572" spans="1:10">
      <c r="A572" s="98" t="s">
        <v>1431</v>
      </c>
      <c r="B572" s="99" t="s">
        <v>1432</v>
      </c>
      <c r="C572" s="100" t="s">
        <v>1419</v>
      </c>
      <c r="D572" s="101" t="s">
        <v>1433</v>
      </c>
      <c r="E572" s="116">
        <v>182</v>
      </c>
      <c r="F572" s="102">
        <f t="shared" si="16"/>
        <v>220.22</v>
      </c>
      <c r="G572" s="103" t="s">
        <v>24</v>
      </c>
      <c r="H572" s="104">
        <v>1</v>
      </c>
      <c r="I572" s="97">
        <v>8595614771801</v>
      </c>
      <c r="J572" s="108" t="s">
        <v>597</v>
      </c>
    </row>
    <row r="573" spans="1:10">
      <c r="A573" s="98" t="s">
        <v>1434</v>
      </c>
      <c r="B573" s="99" t="s">
        <v>1435</v>
      </c>
      <c r="C573" s="100" t="s">
        <v>335</v>
      </c>
      <c r="D573" s="101" t="s">
        <v>1436</v>
      </c>
      <c r="E573" s="116">
        <v>4</v>
      </c>
      <c r="F573" s="102">
        <f t="shared" si="16"/>
        <v>4.84</v>
      </c>
      <c r="G573" s="103" t="s">
        <v>24</v>
      </c>
      <c r="H573" s="104">
        <v>50</v>
      </c>
      <c r="I573" s="97">
        <v>8595614760010</v>
      </c>
      <c r="J573" s="108"/>
    </row>
    <row r="574" spans="1:10">
      <c r="A574" s="98" t="s">
        <v>1437</v>
      </c>
      <c r="B574" s="99" t="s">
        <v>1435</v>
      </c>
      <c r="C574" s="100" t="s">
        <v>335</v>
      </c>
      <c r="D574" s="101" t="s">
        <v>1438</v>
      </c>
      <c r="E574" s="116">
        <v>4</v>
      </c>
      <c r="F574" s="102">
        <f t="shared" si="16"/>
        <v>4.84</v>
      </c>
      <c r="G574" s="103" t="s">
        <v>24</v>
      </c>
      <c r="H574" s="104">
        <v>50</v>
      </c>
      <c r="I574" s="97">
        <v>8595614760058</v>
      </c>
      <c r="J574" s="108"/>
    </row>
    <row r="575" spans="1:10">
      <c r="A575" s="98" t="s">
        <v>1439</v>
      </c>
      <c r="B575" s="99" t="s">
        <v>1435</v>
      </c>
      <c r="C575" s="100" t="s">
        <v>335</v>
      </c>
      <c r="D575" s="101" t="s">
        <v>1440</v>
      </c>
      <c r="E575" s="116">
        <v>4</v>
      </c>
      <c r="F575" s="102">
        <f t="shared" si="16"/>
        <v>4.84</v>
      </c>
      <c r="G575" s="103" t="s">
        <v>24</v>
      </c>
      <c r="H575" s="104">
        <v>50</v>
      </c>
      <c r="I575" s="97">
        <v>8595614760102</v>
      </c>
      <c r="J575" s="108"/>
    </row>
    <row r="576" spans="1:10">
      <c r="A576" s="98" t="s">
        <v>1441</v>
      </c>
      <c r="B576" s="99" t="s">
        <v>1435</v>
      </c>
      <c r="C576" s="100" t="s">
        <v>335</v>
      </c>
      <c r="D576" s="101" t="s">
        <v>1442</v>
      </c>
      <c r="E576" s="116">
        <v>4</v>
      </c>
      <c r="F576" s="102">
        <f t="shared" si="16"/>
        <v>4.84</v>
      </c>
      <c r="G576" s="103" t="s">
        <v>24</v>
      </c>
      <c r="H576" s="104">
        <v>50</v>
      </c>
      <c r="I576" s="97">
        <v>8595614760157</v>
      </c>
      <c r="J576" s="108"/>
    </row>
    <row r="577" spans="1:10">
      <c r="A577" s="98" t="s">
        <v>1443</v>
      </c>
      <c r="B577" s="99" t="s">
        <v>1435</v>
      </c>
      <c r="C577" s="100" t="s">
        <v>335</v>
      </c>
      <c r="D577" s="101" t="s">
        <v>1444</v>
      </c>
      <c r="E577" s="116">
        <v>4</v>
      </c>
      <c r="F577" s="102">
        <f t="shared" si="16"/>
        <v>4.84</v>
      </c>
      <c r="G577" s="103" t="s">
        <v>24</v>
      </c>
      <c r="H577" s="104">
        <v>50</v>
      </c>
      <c r="I577" s="97">
        <v>8595614760201</v>
      </c>
      <c r="J577" s="108"/>
    </row>
    <row r="578" spans="1:10">
      <c r="A578" s="98" t="s">
        <v>1445</v>
      </c>
      <c r="B578" s="99" t="s">
        <v>1435</v>
      </c>
      <c r="C578" s="100" t="s">
        <v>335</v>
      </c>
      <c r="D578" s="101" t="s">
        <v>1446</v>
      </c>
      <c r="E578" s="116">
        <v>4</v>
      </c>
      <c r="F578" s="102">
        <f t="shared" si="16"/>
        <v>4.84</v>
      </c>
      <c r="G578" s="103" t="s">
        <v>24</v>
      </c>
      <c r="H578" s="104">
        <v>50</v>
      </c>
      <c r="I578" s="97">
        <v>8595614760256</v>
      </c>
      <c r="J578" s="108"/>
    </row>
    <row r="579" spans="1:10">
      <c r="A579" s="98" t="s">
        <v>1447</v>
      </c>
      <c r="B579" s="99" t="s">
        <v>1435</v>
      </c>
      <c r="C579" s="100" t="s">
        <v>335</v>
      </c>
      <c r="D579" s="101" t="s">
        <v>1448</v>
      </c>
      <c r="E579" s="116">
        <v>4</v>
      </c>
      <c r="F579" s="102">
        <f t="shared" si="16"/>
        <v>4.84</v>
      </c>
      <c r="G579" s="103" t="s">
        <v>24</v>
      </c>
      <c r="H579" s="104">
        <v>50</v>
      </c>
      <c r="I579" s="97">
        <v>8595614760300</v>
      </c>
      <c r="J579" s="108"/>
    </row>
    <row r="580" spans="1:10">
      <c r="A580" s="98" t="s">
        <v>1449</v>
      </c>
      <c r="B580" s="99" t="s">
        <v>1435</v>
      </c>
      <c r="C580" s="100" t="s">
        <v>335</v>
      </c>
      <c r="D580" s="101" t="s">
        <v>1450</v>
      </c>
      <c r="E580" s="116">
        <v>4</v>
      </c>
      <c r="F580" s="102">
        <f t="shared" si="16"/>
        <v>4.84</v>
      </c>
      <c r="G580" s="103" t="s">
        <v>24</v>
      </c>
      <c r="H580" s="104">
        <v>50</v>
      </c>
      <c r="I580" s="97">
        <v>8595614760355</v>
      </c>
      <c r="J580" s="108"/>
    </row>
    <row r="581" spans="1:10">
      <c r="A581" s="98" t="s">
        <v>1451</v>
      </c>
      <c r="B581" s="99" t="s">
        <v>1435</v>
      </c>
      <c r="C581" s="100" t="s">
        <v>335</v>
      </c>
      <c r="D581" s="101" t="s">
        <v>1452</v>
      </c>
      <c r="E581" s="116">
        <v>4</v>
      </c>
      <c r="F581" s="102">
        <f t="shared" si="16"/>
        <v>4.84</v>
      </c>
      <c r="G581" s="103" t="s">
        <v>24</v>
      </c>
      <c r="H581" s="104">
        <v>50</v>
      </c>
      <c r="I581" s="97">
        <v>8595614760409</v>
      </c>
      <c r="J581" s="108"/>
    </row>
    <row r="582" spans="1:10">
      <c r="A582" s="98" t="s">
        <v>1453</v>
      </c>
      <c r="B582" s="99" t="s">
        <v>1435</v>
      </c>
      <c r="C582" s="100" t="s">
        <v>335</v>
      </c>
      <c r="D582" s="101" t="s">
        <v>1454</v>
      </c>
      <c r="E582" s="116">
        <v>4</v>
      </c>
      <c r="F582" s="102">
        <f t="shared" si="16"/>
        <v>4.84</v>
      </c>
      <c r="G582" s="103" t="s">
        <v>24</v>
      </c>
      <c r="H582" s="104">
        <v>50</v>
      </c>
      <c r="I582" s="97">
        <v>8595614760454</v>
      </c>
      <c r="J582" s="108"/>
    </row>
    <row r="583" spans="1:10">
      <c r="A583" s="98" t="s">
        <v>1455</v>
      </c>
      <c r="B583" s="99" t="s">
        <v>1435</v>
      </c>
      <c r="C583" s="100" t="s">
        <v>335</v>
      </c>
      <c r="D583" s="101" t="s">
        <v>1456</v>
      </c>
      <c r="E583" s="116">
        <v>4</v>
      </c>
      <c r="F583" s="102">
        <f t="shared" si="16"/>
        <v>4.84</v>
      </c>
      <c r="G583" s="103" t="s">
        <v>24</v>
      </c>
      <c r="H583" s="104">
        <v>50</v>
      </c>
      <c r="I583" s="97">
        <v>8595614760508</v>
      </c>
      <c r="J583" s="108"/>
    </row>
    <row r="584" spans="1:10">
      <c r="A584" s="98" t="s">
        <v>1457</v>
      </c>
      <c r="B584" s="99" t="s">
        <v>1435</v>
      </c>
      <c r="C584" s="100" t="s">
        <v>335</v>
      </c>
      <c r="D584" s="101" t="s">
        <v>1458</v>
      </c>
      <c r="E584" s="116">
        <v>4</v>
      </c>
      <c r="F584" s="102">
        <f t="shared" si="16"/>
        <v>4.84</v>
      </c>
      <c r="G584" s="103" t="s">
        <v>24</v>
      </c>
      <c r="H584" s="104">
        <v>50</v>
      </c>
      <c r="I584" s="97">
        <v>8595614760553</v>
      </c>
      <c r="J584" s="108"/>
    </row>
    <row r="585" spans="1:10">
      <c r="A585" s="98" t="s">
        <v>1459</v>
      </c>
      <c r="B585" s="99" t="s">
        <v>1435</v>
      </c>
      <c r="C585" s="100" t="s">
        <v>335</v>
      </c>
      <c r="D585" s="101" t="s">
        <v>1460</v>
      </c>
      <c r="E585" s="116">
        <v>4</v>
      </c>
      <c r="F585" s="102">
        <f t="shared" si="16"/>
        <v>4.84</v>
      </c>
      <c r="G585" s="103" t="s">
        <v>24</v>
      </c>
      <c r="H585" s="104">
        <v>50</v>
      </c>
      <c r="I585" s="97">
        <v>8595614760607</v>
      </c>
      <c r="J585" s="108"/>
    </row>
    <row r="586" spans="1:10">
      <c r="A586" s="98" t="s">
        <v>1461</v>
      </c>
      <c r="B586" s="99" t="s">
        <v>1435</v>
      </c>
      <c r="C586" s="100" t="s">
        <v>335</v>
      </c>
      <c r="D586" s="101" t="s">
        <v>1462</v>
      </c>
      <c r="E586" s="116">
        <v>4</v>
      </c>
      <c r="F586" s="102">
        <f t="shared" si="16"/>
        <v>4.84</v>
      </c>
      <c r="G586" s="103" t="s">
        <v>24</v>
      </c>
      <c r="H586" s="104">
        <v>50</v>
      </c>
      <c r="I586" s="97">
        <v>8595614760652</v>
      </c>
      <c r="J586" s="108"/>
    </row>
    <row r="587" spans="1:10">
      <c r="A587" s="98" t="s">
        <v>1463</v>
      </c>
      <c r="B587" s="99" t="s">
        <v>1435</v>
      </c>
      <c r="C587" s="100" t="s">
        <v>335</v>
      </c>
      <c r="D587" s="101" t="s">
        <v>1464</v>
      </c>
      <c r="E587" s="116">
        <v>4</v>
      </c>
      <c r="F587" s="102">
        <f t="shared" si="16"/>
        <v>4.84</v>
      </c>
      <c r="G587" s="103" t="s">
        <v>24</v>
      </c>
      <c r="H587" s="104">
        <v>50</v>
      </c>
      <c r="I587" s="97">
        <v>8595614760706</v>
      </c>
      <c r="J587" s="108"/>
    </row>
    <row r="588" spans="1:10">
      <c r="A588" s="98" t="s">
        <v>1465</v>
      </c>
      <c r="B588" s="99" t="s">
        <v>1435</v>
      </c>
      <c r="C588" s="100" t="s">
        <v>335</v>
      </c>
      <c r="D588" s="101" t="s">
        <v>1466</v>
      </c>
      <c r="E588" s="116">
        <v>4</v>
      </c>
      <c r="F588" s="102">
        <f t="shared" si="16"/>
        <v>4.84</v>
      </c>
      <c r="G588" s="103" t="s">
        <v>24</v>
      </c>
      <c r="H588" s="104">
        <v>50</v>
      </c>
      <c r="I588" s="97">
        <v>8595614760751</v>
      </c>
      <c r="J588" s="108"/>
    </row>
    <row r="589" spans="1:10">
      <c r="A589" s="98" t="s">
        <v>1467</v>
      </c>
      <c r="B589" s="99" t="s">
        <v>1435</v>
      </c>
      <c r="C589" s="100" t="s">
        <v>335</v>
      </c>
      <c r="D589" s="101" t="s">
        <v>1468</v>
      </c>
      <c r="E589" s="116">
        <v>4</v>
      </c>
      <c r="F589" s="102">
        <f t="shared" si="16"/>
        <v>4.84</v>
      </c>
      <c r="G589" s="103" t="s">
        <v>24</v>
      </c>
      <c r="H589" s="104">
        <v>50</v>
      </c>
      <c r="I589" s="97">
        <v>8595614761154</v>
      </c>
      <c r="J589" s="108"/>
    </row>
    <row r="590" spans="1:10">
      <c r="A590" s="98" t="s">
        <v>1469</v>
      </c>
      <c r="B590" s="99" t="s">
        <v>1435</v>
      </c>
      <c r="C590" s="100" t="s">
        <v>335</v>
      </c>
      <c r="D590" s="101" t="s">
        <v>1470</v>
      </c>
      <c r="E590" s="116">
        <v>4</v>
      </c>
      <c r="F590" s="102">
        <f t="shared" ref="F590:F623" si="17">ROUND(E590*$N$3,2)</f>
        <v>4.84</v>
      </c>
      <c r="G590" s="103" t="s">
        <v>24</v>
      </c>
      <c r="H590" s="104">
        <v>50</v>
      </c>
      <c r="I590" s="97">
        <v>8595614760805</v>
      </c>
      <c r="J590" s="108"/>
    </row>
    <row r="591" spans="1:10">
      <c r="A591" s="98" t="s">
        <v>1471</v>
      </c>
      <c r="B591" s="99" t="s">
        <v>1435</v>
      </c>
      <c r="C591" s="100" t="s">
        <v>335</v>
      </c>
      <c r="D591" s="101" t="s">
        <v>1472</v>
      </c>
      <c r="E591" s="116">
        <v>4</v>
      </c>
      <c r="F591" s="102">
        <f t="shared" si="17"/>
        <v>4.84</v>
      </c>
      <c r="G591" s="103" t="s">
        <v>24</v>
      </c>
      <c r="H591" s="104">
        <v>50</v>
      </c>
      <c r="I591" s="97">
        <v>8595614760850</v>
      </c>
      <c r="J591" s="108"/>
    </row>
    <row r="592" spans="1:10">
      <c r="A592" s="98" t="s">
        <v>1473</v>
      </c>
      <c r="B592" s="99" t="s">
        <v>1474</v>
      </c>
      <c r="C592" s="100" t="s">
        <v>129</v>
      </c>
      <c r="D592" s="101" t="s">
        <v>1475</v>
      </c>
      <c r="E592" s="116">
        <v>15</v>
      </c>
      <c r="F592" s="102">
        <f t="shared" si="17"/>
        <v>18.149999999999999</v>
      </c>
      <c r="G592" s="103" t="s">
        <v>131</v>
      </c>
      <c r="H592" s="104">
        <v>1</v>
      </c>
      <c r="I592" s="97">
        <v>8595614771702</v>
      </c>
      <c r="J592" s="108"/>
    </row>
    <row r="593" spans="1:10">
      <c r="A593" s="98" t="s">
        <v>1476</v>
      </c>
      <c r="B593" s="99" t="s">
        <v>1477</v>
      </c>
      <c r="C593" s="100" t="s">
        <v>129</v>
      </c>
      <c r="D593" s="101" t="s">
        <v>1478</v>
      </c>
      <c r="E593" s="116">
        <v>6</v>
      </c>
      <c r="F593" s="102">
        <f t="shared" si="17"/>
        <v>7.26</v>
      </c>
      <c r="G593" s="103" t="s">
        <v>24</v>
      </c>
      <c r="H593" s="104">
        <v>1</v>
      </c>
      <c r="I593" s="97">
        <v>8595614771757</v>
      </c>
      <c r="J593" s="108"/>
    </row>
    <row r="594" spans="1:10">
      <c r="A594" s="98" t="s">
        <v>1479</v>
      </c>
      <c r="B594" s="99" t="s">
        <v>1480</v>
      </c>
      <c r="C594" s="100" t="s">
        <v>335</v>
      </c>
      <c r="D594" s="101" t="s">
        <v>1481</v>
      </c>
      <c r="E594" s="116">
        <v>120</v>
      </c>
      <c r="F594" s="102">
        <f t="shared" si="17"/>
        <v>145.19999999999999</v>
      </c>
      <c r="G594" s="103" t="s">
        <v>24</v>
      </c>
      <c r="H594" s="104">
        <v>1</v>
      </c>
      <c r="I594" s="97">
        <v>5906874477083</v>
      </c>
      <c r="J594" s="108" t="s">
        <v>1482</v>
      </c>
    </row>
    <row r="595" spans="1:10">
      <c r="A595" s="98" t="s">
        <v>1483</v>
      </c>
      <c r="B595" s="99" t="s">
        <v>1484</v>
      </c>
      <c r="C595" s="100" t="s">
        <v>335</v>
      </c>
      <c r="D595" s="101" t="s">
        <v>1485</v>
      </c>
      <c r="E595" s="116">
        <v>120</v>
      </c>
      <c r="F595" s="102">
        <f t="shared" si="17"/>
        <v>145.19999999999999</v>
      </c>
      <c r="G595" s="103" t="s">
        <v>24</v>
      </c>
      <c r="H595" s="104">
        <v>1</v>
      </c>
      <c r="I595" s="97">
        <v>5906874477021</v>
      </c>
      <c r="J595" s="108" t="s">
        <v>1482</v>
      </c>
    </row>
    <row r="596" spans="1:10">
      <c r="A596" s="98" t="s">
        <v>1486</v>
      </c>
      <c r="B596" s="99" t="s">
        <v>1487</v>
      </c>
      <c r="C596" s="100" t="s">
        <v>335</v>
      </c>
      <c r="D596" s="101" t="s">
        <v>1488</v>
      </c>
      <c r="E596" s="116">
        <v>287</v>
      </c>
      <c r="F596" s="102">
        <f t="shared" si="17"/>
        <v>347.27</v>
      </c>
      <c r="G596" s="103" t="s">
        <v>24</v>
      </c>
      <c r="H596" s="104">
        <v>1</v>
      </c>
      <c r="I596" s="97">
        <v>5906874477069</v>
      </c>
      <c r="J596" s="108" t="s">
        <v>1482</v>
      </c>
    </row>
    <row r="597" spans="1:10">
      <c r="A597" s="98" t="s">
        <v>1489</v>
      </c>
      <c r="B597" s="99" t="s">
        <v>1490</v>
      </c>
      <c r="C597" s="100" t="s">
        <v>335</v>
      </c>
      <c r="D597" s="101" t="s">
        <v>1491</v>
      </c>
      <c r="E597" s="116">
        <v>274</v>
      </c>
      <c r="F597" s="102">
        <f t="shared" si="17"/>
        <v>331.54</v>
      </c>
      <c r="G597" s="103" t="s">
        <v>24</v>
      </c>
      <c r="H597" s="104">
        <v>1</v>
      </c>
      <c r="I597" s="97">
        <v>5906874477007</v>
      </c>
      <c r="J597" s="108" t="s">
        <v>1482</v>
      </c>
    </row>
    <row r="598" spans="1:10">
      <c r="A598" s="98" t="s">
        <v>1492</v>
      </c>
      <c r="B598" s="99" t="s">
        <v>1493</v>
      </c>
      <c r="C598" s="100"/>
      <c r="D598" s="101" t="s">
        <v>1494</v>
      </c>
      <c r="E598" s="116">
        <v>133</v>
      </c>
      <c r="F598" s="102">
        <f t="shared" si="17"/>
        <v>160.93</v>
      </c>
      <c r="G598" s="103" t="s">
        <v>24</v>
      </c>
      <c r="H598" s="104">
        <v>1</v>
      </c>
      <c r="I598" s="97">
        <v>5906194070032</v>
      </c>
      <c r="J598" s="108"/>
    </row>
    <row r="599" spans="1:10">
      <c r="A599" s="98" t="s">
        <v>1495</v>
      </c>
      <c r="B599" s="99" t="s">
        <v>1496</v>
      </c>
      <c r="C599" s="100"/>
      <c r="D599" s="101" t="s">
        <v>1497</v>
      </c>
      <c r="E599" s="116">
        <v>45</v>
      </c>
      <c r="F599" s="102">
        <f t="shared" si="17"/>
        <v>54.45</v>
      </c>
      <c r="G599" s="103" t="s">
        <v>24</v>
      </c>
      <c r="H599" s="104">
        <v>1</v>
      </c>
      <c r="I599" s="97">
        <v>5906194002279</v>
      </c>
      <c r="J599" s="108"/>
    </row>
    <row r="600" spans="1:10">
      <c r="A600" s="30" t="s">
        <v>1498</v>
      </c>
      <c r="B600" s="31" t="s">
        <v>1499</v>
      </c>
      <c r="C600" s="106" t="s">
        <v>335</v>
      </c>
      <c r="D600" s="32" t="s">
        <v>1500</v>
      </c>
      <c r="E600" s="33">
        <v>136</v>
      </c>
      <c r="F600" s="34">
        <f t="shared" si="17"/>
        <v>164.56</v>
      </c>
      <c r="G600" s="35" t="s">
        <v>24</v>
      </c>
      <c r="H600" s="36">
        <v>1</v>
      </c>
      <c r="I600" s="37">
        <v>5908289625745</v>
      </c>
      <c r="J600" s="38" t="s">
        <v>1501</v>
      </c>
    </row>
    <row r="601" spans="1:10">
      <c r="A601" s="30" t="s">
        <v>1502</v>
      </c>
      <c r="B601" s="31" t="s">
        <v>1503</v>
      </c>
      <c r="C601" s="106" t="s">
        <v>335</v>
      </c>
      <c r="D601" s="32" t="s">
        <v>1504</v>
      </c>
      <c r="E601" s="33">
        <v>136</v>
      </c>
      <c r="F601" s="34">
        <f t="shared" si="17"/>
        <v>164.56</v>
      </c>
      <c r="G601" s="35" t="s">
        <v>24</v>
      </c>
      <c r="H601" s="36">
        <v>1</v>
      </c>
      <c r="I601" s="37">
        <v>5901350840818</v>
      </c>
      <c r="J601" s="38" t="s">
        <v>1501</v>
      </c>
    </row>
    <row r="602" spans="1:10">
      <c r="A602" s="30" t="s">
        <v>1505</v>
      </c>
      <c r="B602" s="31" t="s">
        <v>1506</v>
      </c>
      <c r="C602" s="106" t="s">
        <v>22</v>
      </c>
      <c r="D602" s="32" t="s">
        <v>1507</v>
      </c>
      <c r="E602" s="33">
        <v>2.5</v>
      </c>
      <c r="F602" s="34">
        <f t="shared" si="17"/>
        <v>3.03</v>
      </c>
      <c r="G602" s="35" t="s">
        <v>24</v>
      </c>
      <c r="H602" s="36">
        <v>1</v>
      </c>
      <c r="I602" s="37">
        <v>8595614703000</v>
      </c>
      <c r="J602" s="38" t="s">
        <v>597</v>
      </c>
    </row>
    <row r="603" spans="1:10">
      <c r="A603" s="30" t="s">
        <v>1508</v>
      </c>
      <c r="B603" s="31" t="s">
        <v>1509</v>
      </c>
      <c r="C603" s="106" t="s">
        <v>22</v>
      </c>
      <c r="D603" s="32" t="s">
        <v>1510</v>
      </c>
      <c r="E603" s="33">
        <v>2.5</v>
      </c>
      <c r="F603" s="34">
        <f t="shared" si="17"/>
        <v>3.03</v>
      </c>
      <c r="G603" s="35" t="s">
        <v>24</v>
      </c>
      <c r="H603" s="36">
        <v>1</v>
      </c>
      <c r="I603" s="37">
        <v>8595614700153</v>
      </c>
      <c r="J603" s="38" t="s">
        <v>597</v>
      </c>
    </row>
    <row r="604" spans="1:10">
      <c r="A604" s="30" t="s">
        <v>1511</v>
      </c>
      <c r="B604" s="31" t="s">
        <v>1512</v>
      </c>
      <c r="C604" s="106" t="s">
        <v>22</v>
      </c>
      <c r="D604" s="32" t="s">
        <v>1513</v>
      </c>
      <c r="E604" s="33">
        <v>3.2</v>
      </c>
      <c r="F604" s="34">
        <f t="shared" si="17"/>
        <v>3.87</v>
      </c>
      <c r="G604" s="35" t="s">
        <v>24</v>
      </c>
      <c r="H604" s="36">
        <v>1</v>
      </c>
      <c r="I604" s="37">
        <v>8595614705301</v>
      </c>
      <c r="J604" s="38" t="s">
        <v>597</v>
      </c>
    </row>
    <row r="605" spans="1:10">
      <c r="A605" s="30" t="s">
        <v>1514</v>
      </c>
      <c r="B605" s="31" t="s">
        <v>1515</v>
      </c>
      <c r="C605" s="106" t="s">
        <v>635</v>
      </c>
      <c r="D605" s="32" t="s">
        <v>1516</v>
      </c>
      <c r="E605" s="33">
        <v>10</v>
      </c>
      <c r="F605" s="34">
        <f t="shared" si="17"/>
        <v>12.1</v>
      </c>
      <c r="G605" s="35" t="s">
        <v>24</v>
      </c>
      <c r="H605" s="36">
        <v>1</v>
      </c>
      <c r="I605" s="37">
        <v>8595614721356</v>
      </c>
      <c r="J605" s="38" t="s">
        <v>597</v>
      </c>
    </row>
    <row r="606" spans="1:10">
      <c r="A606" s="30" t="s">
        <v>1517</v>
      </c>
      <c r="B606" s="31" t="s">
        <v>1506</v>
      </c>
      <c r="C606" s="106" t="s">
        <v>129</v>
      </c>
      <c r="D606" s="32" t="s">
        <v>1518</v>
      </c>
      <c r="E606" s="33">
        <v>5</v>
      </c>
      <c r="F606" s="34">
        <f t="shared" si="17"/>
        <v>6.05</v>
      </c>
      <c r="G606" s="35" t="s">
        <v>24</v>
      </c>
      <c r="H606" s="36">
        <v>1</v>
      </c>
      <c r="I606" s="37">
        <v>8595614733403</v>
      </c>
      <c r="J606" s="38" t="s">
        <v>597</v>
      </c>
    </row>
    <row r="607" spans="1:10">
      <c r="A607" s="30" t="s">
        <v>1519</v>
      </c>
      <c r="B607" s="31" t="s">
        <v>1520</v>
      </c>
      <c r="C607" s="106" t="s">
        <v>22</v>
      </c>
      <c r="D607" s="32" t="s">
        <v>1521</v>
      </c>
      <c r="E607" s="33">
        <v>0.8</v>
      </c>
      <c r="F607" s="34">
        <f t="shared" si="17"/>
        <v>0.97</v>
      </c>
      <c r="G607" s="35" t="s">
        <v>24</v>
      </c>
      <c r="H607" s="36">
        <v>1</v>
      </c>
      <c r="I607" s="37">
        <v>8595614771856</v>
      </c>
      <c r="J607" s="38" t="s">
        <v>597</v>
      </c>
    </row>
    <row r="608" spans="1:10">
      <c r="A608" s="30" t="s">
        <v>1522</v>
      </c>
      <c r="B608" s="31" t="s">
        <v>1523</v>
      </c>
      <c r="C608" s="106" t="s">
        <v>22</v>
      </c>
      <c r="D608" s="32" t="s">
        <v>1524</v>
      </c>
      <c r="E608" s="33">
        <v>0.9</v>
      </c>
      <c r="F608" s="34">
        <f t="shared" si="17"/>
        <v>1.0900000000000001</v>
      </c>
      <c r="G608" s="35" t="s">
        <v>24</v>
      </c>
      <c r="H608" s="36">
        <v>1</v>
      </c>
      <c r="I608" s="37">
        <v>8595614771900</v>
      </c>
      <c r="J608" s="38" t="s">
        <v>597</v>
      </c>
    </row>
    <row r="609" spans="1:10">
      <c r="A609" s="30" t="s">
        <v>1525</v>
      </c>
      <c r="B609" s="31" t="s">
        <v>1526</v>
      </c>
      <c r="C609" s="106" t="s">
        <v>635</v>
      </c>
      <c r="D609" s="32" t="s">
        <v>1527</v>
      </c>
      <c r="E609" s="33">
        <v>6</v>
      </c>
      <c r="F609" s="34">
        <f t="shared" si="17"/>
        <v>7.26</v>
      </c>
      <c r="G609" s="35" t="s">
        <v>24</v>
      </c>
      <c r="H609" s="36">
        <v>1</v>
      </c>
      <c r="I609" s="37">
        <v>8595614771955</v>
      </c>
      <c r="J609" s="38" t="s">
        <v>597</v>
      </c>
    </row>
    <row r="610" spans="1:10">
      <c r="A610" s="30" t="s">
        <v>1528</v>
      </c>
      <c r="B610" s="31" t="s">
        <v>1523</v>
      </c>
      <c r="C610" s="106" t="s">
        <v>635</v>
      </c>
      <c r="D610" s="32" t="s">
        <v>1529</v>
      </c>
      <c r="E610" s="33">
        <v>7</v>
      </c>
      <c r="F610" s="34">
        <f t="shared" si="17"/>
        <v>8.4700000000000006</v>
      </c>
      <c r="G610" s="35" t="s">
        <v>24</v>
      </c>
      <c r="H610" s="36">
        <v>1</v>
      </c>
      <c r="I610" s="37">
        <v>8595614772006</v>
      </c>
      <c r="J610" s="38" t="s">
        <v>597</v>
      </c>
    </row>
    <row r="611" spans="1:10">
      <c r="A611" s="30" t="s">
        <v>1530</v>
      </c>
      <c r="B611" s="31" t="s">
        <v>1523</v>
      </c>
      <c r="C611" s="106" t="s">
        <v>129</v>
      </c>
      <c r="D611" s="32" t="s">
        <v>1531</v>
      </c>
      <c r="E611" s="33">
        <v>3</v>
      </c>
      <c r="F611" s="34">
        <f t="shared" si="17"/>
        <v>3.63</v>
      </c>
      <c r="G611" s="35" t="s">
        <v>24</v>
      </c>
      <c r="H611" s="36">
        <v>1</v>
      </c>
      <c r="I611" s="37">
        <v>8595614772051</v>
      </c>
      <c r="J611" s="38" t="s">
        <v>597</v>
      </c>
    </row>
    <row r="612" spans="1:10">
      <c r="A612" s="30" t="s">
        <v>1532</v>
      </c>
      <c r="B612" s="31" t="s">
        <v>1533</v>
      </c>
      <c r="C612" s="106" t="s">
        <v>22</v>
      </c>
      <c r="D612" s="32" t="s">
        <v>1534</v>
      </c>
      <c r="E612" s="33">
        <v>0.4</v>
      </c>
      <c r="F612" s="34">
        <f t="shared" si="17"/>
        <v>0.48</v>
      </c>
      <c r="G612" s="35" t="s">
        <v>24</v>
      </c>
      <c r="H612" s="36">
        <v>1</v>
      </c>
      <c r="I612" s="37">
        <v>8595614772105</v>
      </c>
      <c r="J612" s="38" t="s">
        <v>597</v>
      </c>
    </row>
    <row r="613" spans="1:10">
      <c r="A613" s="30" t="s">
        <v>1535</v>
      </c>
      <c r="B613" s="31" t="s">
        <v>1533</v>
      </c>
      <c r="C613" s="106" t="s">
        <v>1536</v>
      </c>
      <c r="D613" s="32" t="s">
        <v>1537</v>
      </c>
      <c r="E613" s="33">
        <v>2.5</v>
      </c>
      <c r="F613" s="34">
        <f t="shared" si="17"/>
        <v>3.03</v>
      </c>
      <c r="G613" s="35" t="s">
        <v>24</v>
      </c>
      <c r="H613" s="36">
        <v>1</v>
      </c>
      <c r="I613" s="37">
        <v>8595614772150</v>
      </c>
      <c r="J613" s="38" t="s">
        <v>597</v>
      </c>
    </row>
    <row r="614" spans="1:10">
      <c r="A614" s="30" t="s">
        <v>1538</v>
      </c>
      <c r="B614" s="31" t="s">
        <v>1533</v>
      </c>
      <c r="C614" s="106" t="s">
        <v>635</v>
      </c>
      <c r="D614" s="32" t="s">
        <v>1539</v>
      </c>
      <c r="E614" s="33">
        <v>3.5</v>
      </c>
      <c r="F614" s="34">
        <f t="shared" si="17"/>
        <v>4.24</v>
      </c>
      <c r="G614" s="35" t="s">
        <v>24</v>
      </c>
      <c r="H614" s="36">
        <v>1</v>
      </c>
      <c r="I614" s="37">
        <v>8595614772204</v>
      </c>
      <c r="J614" s="38" t="s">
        <v>597</v>
      </c>
    </row>
    <row r="615" spans="1:10">
      <c r="A615" s="30" t="s">
        <v>1540</v>
      </c>
      <c r="B615" s="31" t="s">
        <v>1541</v>
      </c>
      <c r="C615" s="106" t="s">
        <v>129</v>
      </c>
      <c r="D615" s="32" t="s">
        <v>1542</v>
      </c>
      <c r="E615" s="33">
        <v>1.5</v>
      </c>
      <c r="F615" s="34">
        <f t="shared" si="17"/>
        <v>1.82</v>
      </c>
      <c r="G615" s="35" t="s">
        <v>24</v>
      </c>
      <c r="H615" s="36">
        <v>1</v>
      </c>
      <c r="I615" s="37">
        <v>8595614772259</v>
      </c>
      <c r="J615" s="38" t="s">
        <v>597</v>
      </c>
    </row>
    <row r="616" spans="1:10">
      <c r="A616" s="30" t="s">
        <v>1543</v>
      </c>
      <c r="B616" s="31" t="s">
        <v>1544</v>
      </c>
      <c r="C616" s="106" t="s">
        <v>22</v>
      </c>
      <c r="D616" s="32" t="s">
        <v>1545</v>
      </c>
      <c r="E616" s="33">
        <v>3.5</v>
      </c>
      <c r="F616" s="34">
        <f t="shared" si="17"/>
        <v>4.24</v>
      </c>
      <c r="G616" s="35" t="s">
        <v>24</v>
      </c>
      <c r="H616" s="36">
        <v>1</v>
      </c>
      <c r="I616" s="37">
        <v>4012195250586</v>
      </c>
      <c r="J616" s="38" t="s">
        <v>597</v>
      </c>
    </row>
    <row r="617" spans="1:10">
      <c r="A617" s="30" t="s">
        <v>1546</v>
      </c>
      <c r="B617" s="31" t="s">
        <v>1547</v>
      </c>
      <c r="C617" s="106" t="s">
        <v>335</v>
      </c>
      <c r="D617" s="32" t="s">
        <v>1548</v>
      </c>
      <c r="E617" s="33">
        <v>1.2</v>
      </c>
      <c r="F617" s="34">
        <f t="shared" si="17"/>
        <v>1.45</v>
      </c>
      <c r="G617" s="35" t="s">
        <v>24</v>
      </c>
      <c r="H617" s="36">
        <v>1</v>
      </c>
      <c r="I617" s="37">
        <v>8590108400090</v>
      </c>
      <c r="J617" s="38" t="s">
        <v>597</v>
      </c>
    </row>
    <row r="618" spans="1:10">
      <c r="A618" s="30" t="s">
        <v>1549</v>
      </c>
      <c r="B618" s="31" t="s">
        <v>1550</v>
      </c>
      <c r="C618" s="106" t="s">
        <v>335</v>
      </c>
      <c r="D618" s="32" t="s">
        <v>1551</v>
      </c>
      <c r="E618" s="33">
        <v>1.2</v>
      </c>
      <c r="F618" s="34">
        <f t="shared" si="17"/>
        <v>1.45</v>
      </c>
      <c r="G618" s="35" t="s">
        <v>24</v>
      </c>
      <c r="H618" s="36">
        <v>1</v>
      </c>
      <c r="I618" s="37">
        <v>8590108400236</v>
      </c>
      <c r="J618" s="38" t="s">
        <v>597</v>
      </c>
    </row>
    <row r="619" spans="1:10">
      <c r="A619" s="30" t="s">
        <v>1552</v>
      </c>
      <c r="B619" s="31" t="s">
        <v>1553</v>
      </c>
      <c r="C619" s="106" t="s">
        <v>335</v>
      </c>
      <c r="D619" s="32" t="s">
        <v>1554</v>
      </c>
      <c r="E619" s="33">
        <v>5.5</v>
      </c>
      <c r="F619" s="34">
        <f t="shared" si="17"/>
        <v>6.66</v>
      </c>
      <c r="G619" s="35" t="s">
        <v>24</v>
      </c>
      <c r="H619" s="36">
        <v>1</v>
      </c>
      <c r="I619" s="37">
        <v>5907704408055</v>
      </c>
      <c r="J619" s="38" t="s">
        <v>597</v>
      </c>
    </row>
    <row r="620" spans="1:10">
      <c r="A620" s="30" t="s">
        <v>1555</v>
      </c>
      <c r="B620" s="31" t="s">
        <v>1556</v>
      </c>
      <c r="C620" s="106" t="s">
        <v>335</v>
      </c>
      <c r="D620" s="32" t="s">
        <v>1557</v>
      </c>
      <c r="E620" s="33">
        <v>8.6</v>
      </c>
      <c r="F620" s="34">
        <f t="shared" si="17"/>
        <v>10.41</v>
      </c>
      <c r="G620" s="35" t="s">
        <v>24</v>
      </c>
      <c r="H620" s="36">
        <v>1</v>
      </c>
      <c r="I620" s="37">
        <v>5907704408086</v>
      </c>
      <c r="J620" s="38" t="s">
        <v>597</v>
      </c>
    </row>
    <row r="621" spans="1:10">
      <c r="A621" s="30" t="s">
        <v>1558</v>
      </c>
      <c r="B621" s="31" t="s">
        <v>1559</v>
      </c>
      <c r="C621" s="106" t="s">
        <v>335</v>
      </c>
      <c r="D621" s="32" t="s">
        <v>1560</v>
      </c>
      <c r="E621" s="33">
        <v>10.199999999999999</v>
      </c>
      <c r="F621" s="34">
        <f t="shared" si="17"/>
        <v>12.34</v>
      </c>
      <c r="G621" s="35" t="s">
        <v>24</v>
      </c>
      <c r="H621" s="36">
        <v>1</v>
      </c>
      <c r="I621" s="37">
        <v>5907704408109</v>
      </c>
      <c r="J621" s="38" t="s">
        <v>597</v>
      </c>
    </row>
    <row r="622" spans="1:10">
      <c r="A622" s="30" t="s">
        <v>1561</v>
      </c>
      <c r="B622" s="31" t="s">
        <v>1562</v>
      </c>
      <c r="C622" s="106" t="s">
        <v>335</v>
      </c>
      <c r="D622" s="32" t="s">
        <v>1563</v>
      </c>
      <c r="E622" s="33">
        <v>22</v>
      </c>
      <c r="F622" s="34">
        <f t="shared" si="17"/>
        <v>26.62</v>
      </c>
      <c r="G622" s="35" t="s">
        <v>24</v>
      </c>
      <c r="H622" s="36">
        <v>1</v>
      </c>
      <c r="I622" s="37">
        <v>4048962104684</v>
      </c>
      <c r="J622" s="38" t="s">
        <v>597</v>
      </c>
    </row>
    <row r="623" spans="1:10">
      <c r="A623" s="30" t="s">
        <v>1564</v>
      </c>
      <c r="B623" s="31" t="s">
        <v>1562</v>
      </c>
      <c r="C623" s="106" t="s">
        <v>335</v>
      </c>
      <c r="D623" s="32" t="s">
        <v>1565</v>
      </c>
      <c r="E623" s="33">
        <v>21</v>
      </c>
      <c r="F623" s="34">
        <f t="shared" si="17"/>
        <v>25.41</v>
      </c>
      <c r="G623" s="35" t="s">
        <v>24</v>
      </c>
      <c r="H623" s="36">
        <v>1</v>
      </c>
      <c r="I623" s="37">
        <v>8590108407303</v>
      </c>
      <c r="J623" s="38" t="s">
        <v>597</v>
      </c>
    </row>
    <row r="624" spans="1:10">
      <c r="A624" s="30" t="s">
        <v>1566</v>
      </c>
      <c r="B624" s="31" t="s">
        <v>1567</v>
      </c>
      <c r="C624" s="106" t="s">
        <v>1568</v>
      </c>
      <c r="D624" s="32" t="s">
        <v>1569</v>
      </c>
      <c r="E624" s="33">
        <v>2.4</v>
      </c>
      <c r="F624" s="34">
        <f>ROUND(E624*$N$3,2)</f>
        <v>2.9</v>
      </c>
      <c r="G624" s="35" t="s">
        <v>24</v>
      </c>
      <c r="H624" s="36">
        <v>1</v>
      </c>
      <c r="I624" s="37">
        <v>8590369789170</v>
      </c>
      <c r="J624" s="38" t="s">
        <v>597</v>
      </c>
    </row>
    <row r="625" spans="1:10">
      <c r="A625" s="30" t="s">
        <v>1570</v>
      </c>
      <c r="B625" s="31" t="s">
        <v>1571</v>
      </c>
      <c r="C625" s="106" t="s">
        <v>1568</v>
      </c>
      <c r="D625" s="32" t="s">
        <v>1572</v>
      </c>
      <c r="E625" s="33">
        <v>2.5</v>
      </c>
      <c r="F625" s="34">
        <f>ROUND(E625*$N$3,2)</f>
        <v>3.03</v>
      </c>
      <c r="G625" s="35" t="s">
        <v>24</v>
      </c>
      <c r="H625" s="36">
        <v>1</v>
      </c>
      <c r="I625" s="37">
        <v>8590369789187</v>
      </c>
      <c r="J625" s="38" t="s">
        <v>597</v>
      </c>
    </row>
    <row r="626" spans="1:10">
      <c r="A626" s="30" t="s">
        <v>1573</v>
      </c>
      <c r="B626" s="31" t="s">
        <v>1574</v>
      </c>
      <c r="C626" s="106" t="s">
        <v>1568</v>
      </c>
      <c r="D626" s="32" t="s">
        <v>1575</v>
      </c>
      <c r="E626" s="33">
        <v>5.0999999999999996</v>
      </c>
      <c r="F626" s="34">
        <f>ROUND(E626*$N$3,2)</f>
        <v>6.17</v>
      </c>
      <c r="G626" s="35" t="s">
        <v>24</v>
      </c>
      <c r="H626" s="36">
        <v>1</v>
      </c>
      <c r="I626" s="37">
        <v>8590108401080</v>
      </c>
      <c r="J626" s="38" t="s">
        <v>597</v>
      </c>
    </row>
    <row r="627" spans="1:10">
      <c r="A627" s="30" t="s">
        <v>1576</v>
      </c>
      <c r="B627" s="31" t="s">
        <v>1577</v>
      </c>
      <c r="C627" s="106" t="s">
        <v>335</v>
      </c>
      <c r="D627" s="32" t="s">
        <v>1578</v>
      </c>
      <c r="E627" s="33">
        <v>271</v>
      </c>
      <c r="F627" s="34">
        <f t="shared" ref="F627:F632" si="18">ROUND(E627*$N$3,2)</f>
        <v>327.91</v>
      </c>
      <c r="G627" s="35" t="s">
        <v>24</v>
      </c>
      <c r="H627" s="36">
        <v>1</v>
      </c>
      <c r="I627" s="37">
        <v>8595614772303</v>
      </c>
      <c r="J627" s="38" t="s">
        <v>597</v>
      </c>
    </row>
    <row r="628" spans="1:10">
      <c r="A628" s="30" t="s">
        <v>1579</v>
      </c>
      <c r="B628" s="31" t="s">
        <v>1577</v>
      </c>
      <c r="C628" s="106" t="s">
        <v>335</v>
      </c>
      <c r="D628" s="32" t="s">
        <v>1580</v>
      </c>
      <c r="E628" s="33">
        <v>286</v>
      </c>
      <c r="F628" s="34">
        <f t="shared" si="18"/>
        <v>346.06</v>
      </c>
      <c r="G628" s="35" t="s">
        <v>24</v>
      </c>
      <c r="H628" s="36">
        <v>1</v>
      </c>
      <c r="I628" s="37">
        <v>8595614772358</v>
      </c>
      <c r="J628" s="38" t="s">
        <v>597</v>
      </c>
    </row>
    <row r="629" spans="1:10">
      <c r="A629" s="30" t="s">
        <v>1581</v>
      </c>
      <c r="B629" s="31" t="s">
        <v>1582</v>
      </c>
      <c r="C629" s="106" t="s">
        <v>335</v>
      </c>
      <c r="D629" s="32" t="s">
        <v>1583</v>
      </c>
      <c r="E629" s="33">
        <v>33</v>
      </c>
      <c r="F629" s="34">
        <f t="shared" si="18"/>
        <v>39.93</v>
      </c>
      <c r="G629" s="35" t="s">
        <v>24</v>
      </c>
      <c r="H629" s="36">
        <v>1</v>
      </c>
      <c r="I629" s="37">
        <v>8595614772501</v>
      </c>
      <c r="J629" s="38" t="s">
        <v>597</v>
      </c>
    </row>
    <row r="630" spans="1:10">
      <c r="A630" s="30" t="s">
        <v>1584</v>
      </c>
      <c r="B630" s="31" t="s">
        <v>1582</v>
      </c>
      <c r="C630" s="106" t="s">
        <v>1585</v>
      </c>
      <c r="D630" s="32" t="s">
        <v>1586</v>
      </c>
      <c r="E630" s="33">
        <v>33</v>
      </c>
      <c r="F630" s="34">
        <f t="shared" si="18"/>
        <v>39.93</v>
      </c>
      <c r="G630" s="35" t="s">
        <v>24</v>
      </c>
      <c r="H630" s="36">
        <v>1</v>
      </c>
      <c r="I630" s="37">
        <v>8595614772556</v>
      </c>
      <c r="J630" s="38" t="s">
        <v>597</v>
      </c>
    </row>
    <row r="631" spans="1:10">
      <c r="A631" s="30" t="s">
        <v>1587</v>
      </c>
      <c r="B631" s="31" t="s">
        <v>1582</v>
      </c>
      <c r="C631" s="106" t="s">
        <v>335</v>
      </c>
      <c r="D631" s="32" t="s">
        <v>1588</v>
      </c>
      <c r="E631" s="33">
        <v>48</v>
      </c>
      <c r="F631" s="34">
        <f t="shared" si="18"/>
        <v>58.08</v>
      </c>
      <c r="G631" s="35" t="s">
        <v>24</v>
      </c>
      <c r="H631" s="36">
        <v>1</v>
      </c>
      <c r="I631" s="37">
        <v>8595614772402</v>
      </c>
      <c r="J631" s="38" t="s">
        <v>597</v>
      </c>
    </row>
    <row r="632" spans="1:10">
      <c r="A632" s="30" t="s">
        <v>1589</v>
      </c>
      <c r="B632" s="31" t="s">
        <v>1582</v>
      </c>
      <c r="C632" s="106" t="s">
        <v>1585</v>
      </c>
      <c r="D632" s="32" t="s">
        <v>1590</v>
      </c>
      <c r="E632" s="33">
        <v>48</v>
      </c>
      <c r="F632" s="34">
        <f t="shared" si="18"/>
        <v>58.08</v>
      </c>
      <c r="G632" s="35" t="s">
        <v>24</v>
      </c>
      <c r="H632" s="36">
        <v>1</v>
      </c>
      <c r="I632" s="37">
        <v>8595614772457</v>
      </c>
      <c r="J632" s="38" t="s">
        <v>597</v>
      </c>
    </row>
    <row r="633" spans="1:10">
      <c r="A633" s="109"/>
      <c r="B633" s="109"/>
      <c r="C633" s="109"/>
      <c r="D633" s="109"/>
      <c r="E633" s="109"/>
      <c r="F633" s="109"/>
      <c r="G633" s="109"/>
      <c r="H633" s="109"/>
      <c r="I633" s="110" t="s">
        <v>1591</v>
      </c>
      <c r="J633" s="111"/>
    </row>
    <row r="634" spans="1:10">
      <c r="A634" s="109"/>
      <c r="B634" s="109"/>
      <c r="C634" s="109"/>
      <c r="D634" s="109"/>
      <c r="E634" s="109"/>
      <c r="F634" s="109"/>
      <c r="G634" s="109"/>
      <c r="H634" s="109"/>
      <c r="I634" s="112" t="s">
        <v>1592</v>
      </c>
      <c r="J634" s="111"/>
    </row>
    <row r="635" spans="1:10">
      <c r="A635" s="109"/>
      <c r="B635" s="109"/>
      <c r="C635" s="109"/>
      <c r="D635" s="109"/>
      <c r="E635" s="109"/>
      <c r="F635" s="109"/>
      <c r="G635" s="109"/>
      <c r="H635" s="109"/>
      <c r="I635" s="112" t="s">
        <v>1593</v>
      </c>
      <c r="J635" s="111"/>
    </row>
    <row r="636" spans="1:10">
      <c r="A636" s="113" t="s">
        <v>1594</v>
      </c>
      <c r="B636" s="109"/>
      <c r="C636" s="109"/>
      <c r="D636" s="109"/>
      <c r="E636" s="109"/>
      <c r="F636" s="109"/>
      <c r="G636" s="109"/>
      <c r="H636" s="109"/>
      <c r="I636" s="114" t="s">
        <v>1595</v>
      </c>
      <c r="J636" s="111"/>
    </row>
  </sheetData>
  <mergeCells count="17">
    <mergeCell ref="A6:I6"/>
    <mergeCell ref="A1:I2"/>
    <mergeCell ref="A3:B3"/>
    <mergeCell ref="C3:H3"/>
    <mergeCell ref="A4:I4"/>
    <mergeCell ref="A5:I5"/>
    <mergeCell ref="A7:I7"/>
    <mergeCell ref="A8:I8"/>
    <mergeCell ref="A9:I9"/>
    <mergeCell ref="A10:I10"/>
    <mergeCell ref="A11:E11"/>
    <mergeCell ref="F11:H11"/>
    <mergeCell ref="S118:AD118"/>
    <mergeCell ref="P198:AA198"/>
    <mergeCell ref="S199:AD199"/>
    <mergeCell ref="S214:AD214"/>
    <mergeCell ref="T215:AE215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2021</vt:lpstr>
      <vt:lpstr>'ceník 2021'!Oblast_tisku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2021-04-09T16:50:27Z</dcterms:created>
  <dcterms:modified xsi:type="dcterms:W3CDTF">2021-04-09T17:12:24Z</dcterms:modified>
</cp:coreProperties>
</file>