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Veronika\Ceník 2020\Platný od 1.1.2020\"/>
    </mc:Choice>
  </mc:AlternateContent>
  <xr:revisionPtr revIDLastSave="0" documentId="13_ncr:1_{8BE3E19A-AAC8-496A-8A90-8596CDD723DA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ceník 2020" sheetId="1" r:id="rId1"/>
  </sheets>
  <definedNames>
    <definedName name="Excel_BuiltIn_Print_Area_2">#REF!</definedName>
    <definedName name="_xlnm.Print_Area" localSheetId="0">'ceník 2020'!$A$1:$J$624</definedName>
    <definedName name="s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20" i="1" l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<sst xmlns="http://schemas.openxmlformats.org/spreadsheetml/2006/main" count="3327" uniqueCount="1562">
  <si>
    <t xml:space="preserve">  Cena       s DPH</t>
  </si>
  <si>
    <t>Ceník 2020</t>
  </si>
  <si>
    <t xml:space="preserve">  vydání č. 1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</si>
  <si>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</si>
  <si>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</si>
  <si>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</si>
  <si>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</si>
  <si>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</si>
  <si>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</si>
  <si>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</si>
  <si>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</si>
  <si>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</si>
  <si>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</si>
  <si>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</si>
  <si>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</si>
  <si>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</si>
  <si>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</si>
  <si>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</si>
  <si>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</si>
  <si>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</si>
  <si>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</si>
  <si>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</si>
  <si>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</si>
  <si>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</si>
  <si>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</si>
  <si>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</si>
  <si>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</si>
  <si>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</si>
  <si>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</si>
  <si>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</si>
  <si>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</si>
  <si>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</si>
  <si>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</si>
  <si>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</si>
  <si>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</si>
  <si>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</si>
  <si>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</si>
  <si>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</si>
  <si>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</si>
  <si>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</si>
  <si>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</si>
  <si>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</si>
  <si>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</si>
  <si>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</si>
  <si>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</si>
  <si>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</si>
  <si>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</si>
  <si>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</si>
  <si>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</si>
  <si>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</si>
  <si>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</si>
  <si>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</si>
  <si>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</si>
  <si>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</si>
  <si>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</si>
  <si>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</si>
  <si>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</si>
  <si>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</si>
  <si>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</si>
  <si>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</si>
  <si>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</si>
  <si>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</si>
  <si>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</si>
  <si>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</si>
  <si>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</si>
  <si>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</si>
  <si>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</si>
  <si>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</si>
  <si>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</si>
  <si>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</si>
  <si>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</si>
  <si>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</si>
  <si>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</si>
  <si>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</si>
  <si>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</si>
  <si>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</si>
  <si>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</si>
  <si>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</si>
  <si>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</si>
  <si>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</si>
  <si>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</si>
  <si>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</si>
  <si>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</si>
  <si>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</si>
  <si>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</si>
  <si>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</si>
  <si>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</si>
  <si>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</si>
  <si>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</si>
  <si>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</si>
  <si>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</si>
  <si>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</si>
  <si>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</si>
  <si>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</si>
  <si>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</si>
  <si>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</si>
  <si>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</si>
  <si>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</si>
  <si>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</si>
  <si>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</si>
  <si>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</si>
  <si>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</si>
  <si>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</si>
  <si>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</si>
  <si>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</si>
  <si>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</si>
  <si>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</si>
  <si>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</si>
  <si>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</si>
  <si>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</si>
  <si>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</si>
  <si>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</si>
  <si>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</si>
  <si>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</si>
  <si>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</si>
  <si>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</si>
  <si>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</si>
  <si>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</si>
  <si>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</si>
  <si>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</si>
  <si>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</si>
  <si>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</si>
  <si>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</si>
  <si>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</si>
  <si>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</si>
  <si>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</si>
  <si>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</si>
  <si>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</si>
  <si>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</si>
  <si>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</si>
  <si>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</si>
  <si>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</si>
  <si>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</si>
  <si>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</si>
  <si>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</si>
  <si>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</si>
  <si>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</si>
  <si>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</si>
  <si>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</si>
  <si>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</si>
  <si>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</si>
  <si>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</si>
  <si>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</si>
  <si>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</si>
  <si>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</si>
  <si>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</si>
  <si>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</si>
  <si>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</si>
  <si>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</si>
  <si>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</si>
  <si>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</si>
  <si>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</si>
  <si>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</si>
  <si>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</si>
  <si>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</si>
  <si>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</si>
  <si>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</si>
  <si>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</si>
  <si>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</si>
  <si>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</si>
  <si>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</si>
  <si>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</si>
  <si>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</si>
  <si>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</si>
  <si>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</si>
  <si>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</si>
  <si>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</si>
  <si>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</si>
  <si>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</si>
  <si>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</si>
  <si>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</si>
  <si>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</si>
  <si>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</si>
  <si>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</si>
  <si>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</si>
  <si>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</si>
  <si>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</si>
  <si>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</si>
  <si>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</si>
  <si>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</si>
  <si>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</si>
  <si>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</si>
  <si>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</si>
  <si>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</si>
  <si>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</si>
  <si>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</si>
  <si>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</si>
  <si>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</si>
  <si>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</si>
  <si>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</si>
  <si>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</si>
  <si>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</si>
  <si>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</si>
  <si>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</si>
  <si>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</si>
  <si>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</si>
  <si>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</si>
  <si>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</si>
  <si>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</si>
  <si>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</si>
  <si>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</si>
  <si>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</si>
  <si>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</si>
  <si>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</si>
  <si>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</si>
  <si>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</si>
  <si>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</si>
  <si>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</si>
  <si>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</si>
  <si>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</si>
  <si>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</si>
  <si>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</si>
  <si>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</si>
  <si>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</si>
  <si>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</si>
  <si>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</si>
  <si>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</si>
  <si>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</si>
  <si>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</si>
  <si>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</si>
  <si>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</si>
  <si>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</si>
  <si>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</si>
  <si>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</si>
  <si>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</si>
  <si>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</si>
  <si>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</si>
  <si>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</si>
  <si>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</si>
  <si>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</si>
  <si>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</si>
  <si>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</si>
  <si>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</si>
  <si>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</si>
  <si>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</si>
  <si>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</si>
  <si>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</si>
  <si>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</si>
  <si>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</si>
  <si>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</si>
  <si>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</si>
  <si>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</si>
  <si>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</si>
  <si>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</si>
  <si>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</si>
  <si>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</si>
  <si>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</si>
  <si>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</si>
  <si>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</si>
  <si>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</si>
  <si>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</si>
  <si>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</si>
  <si>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</si>
  <si>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</si>
  <si>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</si>
  <si>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</si>
  <si>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</si>
  <si>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</si>
  <si>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</si>
  <si>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</si>
  <si>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</si>
  <si>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</si>
  <si>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</si>
  <si>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</si>
  <si>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</si>
  <si>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</si>
  <si>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</si>
  <si>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</si>
  <si>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</si>
  <si>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</si>
  <si>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</si>
  <si>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</si>
  <si>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</si>
  <si>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</si>
  <si>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</si>
  <si>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</si>
  <si>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</si>
  <si>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</si>
  <si>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</si>
  <si>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</si>
  <si>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</si>
  <si>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</si>
  <si>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</si>
  <si>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</si>
  <si>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</si>
  <si>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</si>
  <si>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</si>
  <si>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</si>
  <si>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</si>
  <si>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</si>
  <si>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</si>
  <si>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</si>
  <si>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</si>
  <si>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</si>
  <si>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</si>
  <si>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</si>
  <si>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</si>
  <si>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</si>
  <si>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</si>
  <si>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</si>
  <si>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</si>
  <si>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</si>
  <si>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</si>
  <si>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</si>
  <si>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</si>
  <si>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</si>
  <si>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</si>
  <si>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</si>
  <si>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</si>
  <si>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</si>
  <si>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</si>
  <si>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</si>
  <si>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</si>
  <si>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</si>
  <si>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</si>
  <si>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</si>
  <si>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</si>
  <si>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</si>
  <si>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</si>
  <si>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</si>
  <si>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</si>
  <si>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</si>
  <si>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</si>
  <si>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</si>
  <si>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</si>
  <si>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</si>
  <si>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</si>
  <si>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</si>
  <si>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</si>
  <si>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</si>
  <si>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</si>
  <si>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</si>
  <si>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</si>
  <si>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</si>
  <si>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</si>
  <si>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</si>
  <si>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</si>
  <si>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</si>
  <si>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</si>
  <si>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</si>
  <si>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</si>
  <si>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</si>
  <si>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</si>
  <si>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</si>
  <si>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</si>
  <si>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</si>
  <si>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</si>
  <si>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</si>
  <si>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</si>
  <si>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</si>
  <si>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</si>
  <si>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</si>
  <si>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</si>
  <si>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</si>
  <si>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</si>
  <si>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</si>
  <si>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</si>
  <si>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</si>
  <si>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</si>
  <si>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</si>
  <si>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</si>
  <si>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</si>
  <si>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</si>
  <si>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</si>
  <si>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</si>
  <si>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</si>
  <si>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</si>
  <si>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</si>
  <si>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</si>
  <si>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</si>
  <si>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</si>
  <si>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</si>
  <si>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</si>
  <si>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</si>
  <si>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</si>
  <si>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</si>
  <si>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</si>
  <si>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</si>
  <si>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</si>
  <si>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</si>
  <si>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</si>
  <si>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</si>
  <si>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</si>
  <si>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</si>
  <si>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</si>
  <si>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</si>
  <si>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</si>
  <si>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</si>
  <si>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</si>
  <si>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</si>
  <si>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</si>
  <si>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</si>
  <si>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</si>
  <si>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</si>
  <si>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</si>
  <si>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</si>
  <si>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</si>
  <si>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</si>
  <si>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</si>
  <si>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</si>
  <si>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</si>
  <si>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</si>
  <si>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</si>
  <si>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</si>
  <si>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</si>
  <si>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</si>
  <si>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</si>
  <si>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</si>
  <si>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</si>
  <si>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</si>
  <si>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</si>
  <si>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</si>
  <si>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</si>
  <si>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</si>
  <si>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</si>
  <si>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</si>
  <si>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</si>
  <si>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</si>
  <si>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</si>
  <si>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</si>
  <si>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</si>
  <si>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</si>
  <si>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</si>
  <si>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</si>
  <si>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</si>
  <si>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</si>
  <si>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</si>
  <si>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</si>
  <si>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</si>
  <si>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</si>
  <si>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</si>
  <si>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</si>
  <si>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</si>
  <si>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</si>
  <si>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</si>
  <si>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</si>
  <si>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</si>
  <si>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</si>
  <si>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</si>
  <si>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</si>
  <si>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</si>
  <si>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</si>
  <si>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</si>
  <si>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</si>
  <si>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</si>
  <si>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</si>
  <si>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</si>
  <si>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</si>
  <si>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</si>
  <si>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</si>
  <si>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</si>
  <si>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</si>
  <si>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</si>
  <si>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</si>
  <si>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</si>
  <si>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</si>
  <si>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</si>
  <si>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</si>
  <si>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</si>
  <si>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</si>
  <si>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</si>
  <si>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</si>
  <si>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</si>
  <si>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</si>
  <si>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</si>
  <si>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</si>
  <si>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</si>
  <si>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</si>
  <si>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</si>
  <si>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</si>
  <si>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</si>
  <si>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</si>
  <si>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</si>
  <si>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</si>
  <si>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</si>
  <si>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</si>
  <si>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</si>
  <si>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</si>
  <si>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</si>
  <si>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</si>
  <si>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</si>
  <si>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</si>
  <si>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</si>
  <si>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</si>
  <si>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</si>
  <si>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</si>
  <si>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</si>
  <si>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</si>
  <si>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</si>
  <si>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</si>
  <si>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</si>
  <si>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</si>
  <si>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</si>
  <si>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</si>
  <si>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</si>
  <si>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</si>
  <si>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</si>
  <si>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</si>
  <si>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</si>
  <si>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</si>
  <si>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</si>
  <si>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</si>
  <si>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</si>
  <si>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</si>
  <si>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</si>
  <si>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</si>
  <si>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</si>
  <si>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</si>
  <si>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</si>
  <si>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</si>
  <si>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</si>
  <si>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</si>
  <si>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</si>
  <si>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</si>
  <si>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</si>
  <si>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</si>
  <si>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</si>
  <si>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</si>
  <si>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</si>
  <si>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</si>
  <si>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</si>
  <si>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</si>
  <si>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</si>
  <si>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</si>
  <si>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</si>
  <si>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</si>
  <si>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</si>
  <si>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</si>
  <si>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</si>
  <si>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</si>
  <si>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</si>
  <si>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</si>
  <si>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</si>
  <si>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</si>
  <si>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</si>
  <si>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</si>
  <si>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</si>
  <si>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</si>
  <si>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</si>
  <si>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</si>
  <si>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</si>
  <si>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</si>
  <si>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</si>
  <si>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</si>
  <si>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</si>
  <si>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</si>
  <si>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</si>
  <si>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</si>
  <si>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</si>
  <si>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</si>
  <si>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</si>
  <si>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</si>
  <si>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</si>
  <si>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</si>
  <si>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</si>
  <si>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</si>
  <si>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</si>
  <si>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</si>
  <si>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</si>
  <si>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</si>
  <si>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</si>
  <si>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</si>
  <si>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</si>
  <si>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</si>
  <si>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</si>
  <si>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 xml:space="preserve">rovnačky, klíče, štítky 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</si>
  <si>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</si>
  <si>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</si>
  <si>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</si>
  <si>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</si>
  <si>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</si>
  <si>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</si>
  <si>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</si>
  <si>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</si>
  <si>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</si>
  <si>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</si>
  <si>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</si>
  <si>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</si>
  <si>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</si>
  <si>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</si>
  <si>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</si>
  <si>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</si>
  <si>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</si>
  <si>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</si>
  <si>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</si>
  <si>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</si>
  <si>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</si>
  <si>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</si>
  <si>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</si>
  <si>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</si>
  <si>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</si>
  <si>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</si>
  <si>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</si>
  <si>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</si>
  <si>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</si>
  <si>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</si>
  <si>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</si>
  <si>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</si>
  <si>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</si>
  <si>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</si>
  <si>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</si>
  <si>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</si>
  <si>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</si>
  <si>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</si>
  <si>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</si>
  <si>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</si>
  <si>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</si>
  <si>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</si>
  <si>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</si>
  <si>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</si>
  <si>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</si>
  <si>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</si>
  <si>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</si>
  <si>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</si>
  <si>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</si>
  <si>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</si>
  <si>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</si>
  <si>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</si>
  <si>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</si>
  <si>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</si>
  <si>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</si>
  <si>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</si>
  <si>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</si>
  <si>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</si>
  <si>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</si>
  <si>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</si>
  <si>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</si>
  <si>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</si>
  <si>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</si>
  <si>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</si>
  <si>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</si>
  <si>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</si>
  <si>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</si>
  <si>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</si>
  <si>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</si>
  <si>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</si>
  <si>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</si>
  <si>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</si>
  <si>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</si>
  <si>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</si>
  <si>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</si>
  <si>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</si>
  <si>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</si>
  <si>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</si>
  <si>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</si>
  <si>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</si>
  <si>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</si>
  <si>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</si>
  <si>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</si>
  <si>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</si>
  <si>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</si>
  <si>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</si>
  <si>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</si>
  <si>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</si>
  <si>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</si>
  <si>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</si>
  <si>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</si>
  <si>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</si>
  <si>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</si>
  <si>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</si>
  <si>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</si>
  <si>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</si>
  <si>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</si>
  <si>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</si>
  <si>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</si>
  <si>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</si>
  <si>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</si>
  <si>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</si>
  <si>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</si>
  <si>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</si>
  <si>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</si>
  <si>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</si>
  <si>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</si>
  <si>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</si>
  <si>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</si>
  <si>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</si>
  <si>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</si>
  <si>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</si>
  <si>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</si>
  <si>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</si>
  <si>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</si>
  <si>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</si>
  <si>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</si>
  <si>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</si>
  <si>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</si>
  <si>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</si>
  <si>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</si>
  <si>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</si>
  <si>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</si>
  <si>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</si>
  <si>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</si>
  <si>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</si>
  <si>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</si>
  <si>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</si>
  <si>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</si>
  <si>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</si>
  <si>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</si>
  <si>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</si>
  <si>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</si>
  <si>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</si>
  <si>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</si>
  <si>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</si>
  <si>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</si>
  <si>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</si>
  <si>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</si>
  <si>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</si>
  <si>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</si>
  <si>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</si>
  <si>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</si>
  <si>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</si>
  <si>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</si>
  <si>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</si>
  <si>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</si>
  <si>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</si>
  <si>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</si>
  <si>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</si>
  <si>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</si>
  <si>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</si>
  <si>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</si>
  <si>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</si>
  <si>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</si>
  <si>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</si>
  <si>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</si>
  <si>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</si>
  <si>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</si>
  <si>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</si>
  <si>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</si>
  <si>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</si>
  <si>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</si>
  <si>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</si>
  <si>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</si>
  <si>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</si>
  <si>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</si>
  <si>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</si>
  <si>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</si>
  <si>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</si>
  <si>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</si>
  <si>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</si>
  <si>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</si>
  <si>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</si>
  <si>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</si>
  <si>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</si>
  <si>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</si>
  <si>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</si>
  <si>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</si>
  <si>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</si>
  <si>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</si>
  <si>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</si>
  <si>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</si>
  <si>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</si>
  <si>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</si>
  <si>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</si>
  <si>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</si>
  <si>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</si>
  <si>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</si>
  <si>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</si>
  <si>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</si>
  <si>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</si>
  <si>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</si>
  <si>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</si>
  <si>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</si>
  <si>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</si>
  <si>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</si>
  <si>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</si>
  <si>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</si>
  <si>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</si>
  <si>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</si>
  <si>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</si>
  <si>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</si>
  <si>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</si>
  <si>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</si>
  <si>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</si>
  <si>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</si>
  <si>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</si>
  <si>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</si>
  <si>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</si>
  <si>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</si>
  <si>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</si>
  <si>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</si>
  <si>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</si>
  <si>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</si>
  <si>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</si>
  <si>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</si>
  <si>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</si>
  <si>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</si>
  <si>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</si>
  <si>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</si>
  <si>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</si>
  <si>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</si>
  <si>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</si>
  <si>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</si>
  <si>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</si>
  <si>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</si>
  <si>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</si>
  <si>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</si>
  <si>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</si>
  <si>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</si>
  <si>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</si>
  <si>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</si>
  <si>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</si>
  <si>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</si>
  <si>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</si>
  <si>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</si>
  <si>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</si>
  <si>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</si>
  <si>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</si>
  <si>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</si>
  <si>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</si>
  <si>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</si>
  <si>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</si>
  <si>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</si>
  <si>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</si>
  <si>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</si>
  <si>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</si>
  <si>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</si>
  <si>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</si>
  <si>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</si>
  <si>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</si>
  <si>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</si>
  <si>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</si>
  <si>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</si>
  <si>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</si>
  <si>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</si>
  <si>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</si>
  <si>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</si>
  <si>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</si>
  <si>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</si>
  <si>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</si>
  <si>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</si>
  <si>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</si>
  <si>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</si>
  <si>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</si>
  <si>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</si>
  <si>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</si>
  <si>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</si>
  <si>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</si>
  <si>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</si>
  <si>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</si>
  <si>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</si>
  <si>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</si>
  <si>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</si>
  <si>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</si>
  <si>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</si>
  <si>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</si>
  <si>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</si>
  <si>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</si>
  <si>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</si>
  <si>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</si>
  <si>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</si>
  <si>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</si>
  <si>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</si>
  <si>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</si>
  <si>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</si>
  <si>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</si>
  <si>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</si>
  <si>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</si>
  <si>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</si>
  <si>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</si>
  <si>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</si>
  <si>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</si>
  <si>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</si>
  <si>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</si>
  <si>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</si>
  <si>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</si>
  <si>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</si>
  <si>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</si>
  <si>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</si>
  <si>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</si>
  <si>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</si>
  <si>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</si>
  <si>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</si>
  <si>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</si>
  <si>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</si>
  <si>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</si>
  <si>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</si>
  <si>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</si>
  <si>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</si>
  <si>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</si>
  <si>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</si>
  <si>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</si>
  <si>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</si>
  <si>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</si>
  <si>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</si>
  <si>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</si>
  <si>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</si>
  <si>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</si>
  <si>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</si>
  <si>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</si>
  <si>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</si>
  <si>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</si>
  <si>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</si>
  <si>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</si>
  <si>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</si>
  <si>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</si>
  <si>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</si>
  <si>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</si>
  <si>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</si>
  <si>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</si>
  <si>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</si>
  <si>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</si>
  <si>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</si>
  <si>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</si>
  <si>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</si>
  <si>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</si>
  <si>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</si>
  <si>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</si>
  <si>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</si>
  <si>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</si>
  <si>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</si>
  <si>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</si>
  <si>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</si>
  <si>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</si>
  <si>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</si>
  <si>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</si>
  <si>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</si>
  <si>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</si>
  <si>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</si>
  <si>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</si>
  <si>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</si>
  <si>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</si>
  <si>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</si>
  <si>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</si>
  <si>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</si>
  <si>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</si>
  <si>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</si>
  <si>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</si>
  <si>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</si>
  <si>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</si>
  <si>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</si>
  <si>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</si>
  <si>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</si>
  <si>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</si>
  <si>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</si>
  <si>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</si>
  <si>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</si>
  <si>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</si>
  <si>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</si>
  <si>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</si>
  <si>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</si>
  <si>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</si>
  <si>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</si>
  <si>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</si>
  <si>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</si>
  <si>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</si>
  <si>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</si>
  <si>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</si>
  <si>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</si>
  <si>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</si>
  <si>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</si>
  <si>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</si>
  <si>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</si>
  <si>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</si>
  <si>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</si>
  <si>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</si>
  <si>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</si>
  <si>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</si>
  <si>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</si>
  <si>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</si>
  <si>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</si>
  <si>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</si>
  <si>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</si>
  <si>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</si>
  <si>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</si>
  <si>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</si>
  <si>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</si>
  <si>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</si>
  <si>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</si>
  <si>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</si>
  <si>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</si>
  <si>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</si>
  <si>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</si>
  <si>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</si>
  <si>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</si>
  <si>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</si>
  <si>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</si>
  <si>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</si>
  <si>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</si>
  <si>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</si>
  <si>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</si>
  <si>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</si>
  <si>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</si>
  <si>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</si>
  <si>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</si>
  <si>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</si>
  <si>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</si>
  <si>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</si>
  <si>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</si>
  <si>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</si>
  <si>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</si>
  <si>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</si>
  <si>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</si>
  <si>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</si>
  <si>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</si>
  <si>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</si>
  <si>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</si>
  <si>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</si>
  <si>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</si>
  <si>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</si>
  <si>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</si>
  <si>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</si>
  <si>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</si>
  <si>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</si>
  <si>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</si>
  <si>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</si>
  <si>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</si>
  <si>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</si>
  <si>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</si>
  <si>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</si>
  <si>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</si>
  <si>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</si>
  <si>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</si>
  <si>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</si>
  <si>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</si>
  <si>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</si>
  <si>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</si>
  <si>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</si>
  <si>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</si>
  <si>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</si>
  <si>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</si>
  <si>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</si>
  <si>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</si>
  <si>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</si>
  <si>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</si>
  <si>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</si>
  <si>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</si>
  <si>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</si>
  <si>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</si>
  <si>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</si>
  <si>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</si>
  <si>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</si>
  <si>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</si>
  <si>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</si>
  <si>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</si>
  <si>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</si>
  <si>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</si>
  <si>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</si>
  <si>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</si>
  <si>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</si>
  <si>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</si>
  <si>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</si>
  <si>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</si>
  <si>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</si>
  <si>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</si>
  <si>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</si>
  <si>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</si>
  <si>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</si>
  <si>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</si>
  <si>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</si>
  <si>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</si>
  <si>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</si>
  <si>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</si>
  <si>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</si>
  <si>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</si>
  <si>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</si>
  <si>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</si>
  <si>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</si>
  <si>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</si>
  <si>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</si>
  <si>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</si>
  <si>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</si>
  <si>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</si>
  <si>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</si>
  <si>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</si>
  <si>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</si>
  <si>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</si>
  <si>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</si>
  <si>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</si>
  <si>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</si>
  <si>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</si>
  <si>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</si>
  <si>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</si>
  <si>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</si>
  <si>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</si>
  <si>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</si>
  <si>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</si>
  <si>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</si>
  <si>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</si>
  <si>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</si>
  <si>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</si>
  <si>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</si>
  <si>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</si>
  <si>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</si>
  <si>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</si>
  <si>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</si>
  <si>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</si>
  <si>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</si>
  <si>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</si>
  <si>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</si>
  <si>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</si>
  <si>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</si>
  <si>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</si>
  <si>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</si>
  <si>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</si>
  <si>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</si>
  <si>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</si>
  <si>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</si>
  <si>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</si>
  <si>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</si>
  <si>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</si>
  <si>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</si>
  <si>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</si>
  <si>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</si>
  <si>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</si>
  <si>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</si>
  <si>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</si>
  <si>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</si>
  <si>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</si>
  <si>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</si>
  <si>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</si>
  <si>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</si>
  <si>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</si>
  <si>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</si>
  <si>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</si>
  <si>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</si>
  <si>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</si>
  <si>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</si>
  <si>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</si>
  <si>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</si>
  <si>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</si>
  <si>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</si>
  <si>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</si>
  <si>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</si>
  <si>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</si>
  <si>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</si>
  <si>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</si>
  <si>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</si>
  <si>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</si>
  <si>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</si>
  <si>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</si>
  <si>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</si>
  <si>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</si>
  <si>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</si>
  <si>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</si>
  <si>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</si>
  <si>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</si>
  <si>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</si>
  <si>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</si>
  <si>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</si>
  <si>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</si>
  <si>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</si>
  <si>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</si>
  <si>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</si>
  <si>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</si>
  <si>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</si>
  <si>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</si>
  <si>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</si>
  <si>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</si>
  <si>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</si>
  <si>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</si>
  <si>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</si>
  <si>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</si>
  <si>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</si>
  <si>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</si>
  <si>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</si>
  <si>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</si>
  <si>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</si>
  <si>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</si>
  <si>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</si>
  <si>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</si>
  <si>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</si>
  <si>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</si>
  <si>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</si>
  <si>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</si>
  <si>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</si>
  <si>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</si>
  <si>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</si>
  <si>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</si>
  <si>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</si>
  <si>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</si>
  <si>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</si>
  <si>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</si>
  <si>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</si>
  <si>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</si>
  <si>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</si>
  <si>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</si>
  <si>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</si>
  <si>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</si>
  <si>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</si>
  <si>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</si>
  <si>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</si>
  <si>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</si>
  <si>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</si>
  <si>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</si>
  <si>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</si>
  <si>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</si>
  <si>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</si>
  <si>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</si>
  <si>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</si>
  <si>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</si>
  <si>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</si>
  <si>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</si>
  <si>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</si>
  <si>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</si>
  <si>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</si>
  <si>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</si>
  <si>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</si>
  <si>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</si>
  <si>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</si>
  <si>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</si>
  <si>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</si>
  <si>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</si>
  <si>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</si>
  <si>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</si>
  <si>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</si>
  <si>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</si>
  <si>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</si>
  <si>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</si>
  <si>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</si>
  <si>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</si>
  <si>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</si>
  <si>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</si>
  <si>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</si>
  <si>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</si>
  <si>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</si>
  <si>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</si>
  <si>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</si>
  <si>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</si>
  <si>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</si>
  <si>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</si>
  <si>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</si>
  <si>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</si>
  <si>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</si>
  <si>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</si>
  <si>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</si>
  <si>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</si>
  <si>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</si>
  <si>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</si>
  <si>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</si>
  <si>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</si>
  <si>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</si>
  <si>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</si>
  <si>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</si>
  <si>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</si>
  <si>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</si>
  <si>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</si>
  <si>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</si>
  <si>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</si>
  <si>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</si>
  <si>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</si>
  <si>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</si>
  <si>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</si>
  <si>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</si>
  <si>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</si>
  <si>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</si>
  <si>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</si>
  <si>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</si>
  <si>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</si>
  <si>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</si>
  <si>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</si>
  <si>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</si>
  <si>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</si>
  <si>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</si>
  <si>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</si>
  <si>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</si>
  <si>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</si>
  <si>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</si>
  <si>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</si>
  <si>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</si>
  <si>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</si>
  <si>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</si>
  <si>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</si>
  <si>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</si>
  <si>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</si>
  <si>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</si>
  <si>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</si>
  <si>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</si>
  <si>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</si>
  <si>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</si>
  <si>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</si>
  <si>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</si>
  <si>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</si>
  <si>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</si>
  <si>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</si>
  <si>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</si>
  <si>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</si>
  <si>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</si>
  <si>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</si>
  <si>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</si>
  <si>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</si>
  <si>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</si>
  <si>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</si>
  <si>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</si>
  <si>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</si>
  <si>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</si>
  <si>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</si>
  <si>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</si>
  <si>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</si>
  <si>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</si>
  <si>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</si>
  <si>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</si>
  <si>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</si>
  <si>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</si>
  <si>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</si>
  <si>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</si>
  <si>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</si>
  <si>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</si>
  <si>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</si>
  <si>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</si>
  <si>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</si>
  <si>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</si>
  <si>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</si>
  <si>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</si>
  <si>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</si>
  <si>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</si>
  <si>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</si>
  <si>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</si>
  <si>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</si>
  <si>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</si>
  <si>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</si>
  <si>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</si>
  <si>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</si>
  <si>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</si>
  <si>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</si>
  <si>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</si>
  <si>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</si>
  <si>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</si>
  <si>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</si>
  <si>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</si>
  <si>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</si>
  <si>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</si>
  <si>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</si>
  <si>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</si>
  <si>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</si>
  <si>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</si>
  <si>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</si>
  <si>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</si>
  <si>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</si>
  <si>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</si>
  <si>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</si>
  <si>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</si>
  <si>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</si>
  <si>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</si>
  <si>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</si>
  <si>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</si>
  <si>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</si>
  <si>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</si>
  <si>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</si>
  <si>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</si>
  <si>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</si>
  <si>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</si>
  <si>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</si>
  <si>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</si>
  <si>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</si>
  <si>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</si>
  <si>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</si>
  <si>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</si>
  <si>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</si>
  <si>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</si>
  <si>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</si>
  <si>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</si>
  <si>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</si>
  <si>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</si>
  <si>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</si>
  <si>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</si>
  <si>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</si>
  <si>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</si>
  <si>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</si>
  <si>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</si>
  <si>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</si>
  <si>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</si>
  <si>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</si>
  <si>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</si>
  <si>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</si>
  <si>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</si>
  <si>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</si>
  <si>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</si>
  <si>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</si>
  <si>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</si>
  <si>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</si>
  <si>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</si>
  <si>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</si>
  <si>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</si>
  <si>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</si>
  <si>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</si>
  <si>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</si>
  <si>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</si>
  <si>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</si>
  <si>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</si>
  <si>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</si>
  <si>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</si>
  <si>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</si>
  <si>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</si>
  <si>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</si>
  <si>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</si>
  <si>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</si>
  <si>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</si>
  <si>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</si>
  <si>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</si>
  <si>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</si>
  <si>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</si>
  <si>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</si>
  <si>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</si>
  <si>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</si>
  <si>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</si>
  <si>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</si>
  <si>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</si>
  <si>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</si>
  <si>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</si>
  <si>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</si>
  <si>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</si>
  <si>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</si>
  <si>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</si>
  <si>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</si>
  <si>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</si>
  <si>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</si>
  <si>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</si>
  <si>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</si>
  <si>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</si>
  <si>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</si>
  <si>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</si>
  <si>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</si>
  <si>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</si>
  <si>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</si>
  <si>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</si>
  <si>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</si>
  <si>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</si>
  <si>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</si>
  <si>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</si>
  <si>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</si>
  <si>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</si>
  <si>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</si>
  <si>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</si>
  <si>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</si>
  <si>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</si>
  <si>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</si>
  <si>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</si>
  <si>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</si>
  <si>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</si>
  <si>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</si>
  <si>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</si>
  <si>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</si>
  <si>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</si>
  <si>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</si>
  <si>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</si>
  <si>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</si>
  <si>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</si>
  <si>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</si>
  <si>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</si>
  <si>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</si>
  <si>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</si>
  <si>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</si>
  <si>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</si>
  <si>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</si>
  <si>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</si>
  <si>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</si>
  <si>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</si>
  <si>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</si>
  <si>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</si>
  <si>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</si>
  <si>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</si>
  <si>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</si>
  <si>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</si>
  <si>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</si>
  <si>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</si>
  <si>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</si>
  <si>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</si>
  <si>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</si>
  <si>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</si>
  <si>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</si>
  <si>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</si>
  <si>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</si>
  <si>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</si>
  <si>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</si>
  <si>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</si>
  <si>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</si>
  <si>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</si>
  <si>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</si>
  <si>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</si>
  <si>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</si>
  <si>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</si>
  <si>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</si>
  <si>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</si>
  <si>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</si>
  <si>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</si>
  <si>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</si>
  <si>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</si>
  <si>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</si>
  <si>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</si>
  <si>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</si>
  <si>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</si>
  <si>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</si>
  <si>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</si>
  <si>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</si>
  <si>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</si>
  <si>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</si>
  <si>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</si>
  <si>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</si>
  <si>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</si>
  <si>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</si>
  <si>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</si>
  <si>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</si>
  <si>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</si>
  <si>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</si>
  <si>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</si>
  <si>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</si>
  <si>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</si>
  <si>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</si>
  <si>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</si>
  <si>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</si>
  <si>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</si>
  <si>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</si>
  <si>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</si>
  <si>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</si>
  <si>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</si>
  <si>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</si>
  <si>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</si>
  <si>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</si>
  <si>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</si>
  <si>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</si>
  <si>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</si>
  <si>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</si>
  <si>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</si>
  <si>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</si>
  <si>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</si>
  <si>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</si>
  <si>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</si>
  <si>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</si>
  <si>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</si>
  <si>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</si>
  <si>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</si>
  <si>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</si>
  <si>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</si>
  <si>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</si>
  <si>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</si>
  <si>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</si>
  <si>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</si>
  <si>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</si>
  <si>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</si>
  <si>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</si>
  <si>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</si>
  <si>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</si>
  <si>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</si>
  <si>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</si>
  <si>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</si>
  <si>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</si>
  <si>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</si>
  <si>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</si>
  <si>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</si>
  <si>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</si>
  <si>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</si>
  <si>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</si>
  <si>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</si>
  <si>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</si>
  <si>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</si>
  <si>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</si>
  <si>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</si>
  <si>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</si>
  <si>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</si>
  <si>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</si>
  <si>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</si>
  <si>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</si>
  <si>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t>Z800</t>
  </si>
  <si>
    <t>krabice do zateplení bílá</t>
  </si>
  <si>
    <t>KDZ R.8145</t>
  </si>
  <si>
    <t>Z805</t>
  </si>
  <si>
    <t>krabice do zateplení šedá</t>
  </si>
  <si>
    <t>KDZ R.8145S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</si>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</sst>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2" fontId="13" fillId="0" borderId="0" xfId="0" applyNumberFormat="1" applyFont="1" applyAlignment="1">
      <alignment vertical="center"/>
    </xf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" fontId="0" fillId="7" borderId="0" xfId="0" applyNumberFormat="1" applyFill="1" applyAlignment="1">
      <alignment horizontal="center" vertical="center"/>
    </xf>
    <xf numFmtId="0" fontId="32" fillId="0" borderId="0" xfId="0" applyFont="1" applyAlignment="1">
      <alignment horizontal="right"/>
    </xf>
    <xf numFmtId="0" fontId="9" fillId="4" borderId="0" xfId="0" applyFont="1" applyFill="1" applyAlignment="1">
      <alignment horizontal="left" vertical="center"/>
    </xf>
    <xf numFmtId="0" fontId="33" fillId="4" borderId="0" xfId="0" applyFont="1" applyFill="1"/>
    <xf numFmtId="0" fontId="27" fillId="0" borderId="0" xfId="0" applyFont="1" applyAlignment="1">
      <alignment horizontal="right" vertical="center"/>
    </xf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6DDDAE83-1976-4D48-8836-4524857D556A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236</xdr:row>
      <xdr:rowOff>0</xdr:rowOff>
    </xdr:from>
    <xdr:to>
      <xdr:col>1</xdr:col>
      <xdr:colOff>228600</xdr:colOff>
      <xdr:row>237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3A5EC7C-3D31-4A87-9AF0-793D75F1F168}"/>
            </a:ext>
          </a:extLst>
        </xdr:cNvPr>
        <xdr:cNvSpPr txBox="1">
          <a:spLocks noChangeArrowheads="1"/>
        </xdr:cNvSpPr>
      </xdr:nvSpPr>
      <xdr:spPr bwMode="auto">
        <a:xfrm>
          <a:off x="6381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565</xdr:row>
      <xdr:rowOff>0</xdr:rowOff>
    </xdr:from>
    <xdr:to>
      <xdr:col>1</xdr:col>
      <xdr:colOff>1724025</xdr:colOff>
      <xdr:row>566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F3686747-62AC-4F8A-BAB8-60ECAE2A2470}"/>
            </a:ext>
          </a:extLst>
        </xdr:cNvPr>
        <xdr:cNvSpPr txBox="1">
          <a:spLocks noChangeArrowheads="1"/>
        </xdr:cNvSpPr>
      </xdr:nvSpPr>
      <xdr:spPr bwMode="auto">
        <a:xfrm>
          <a:off x="2133600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152</xdr:row>
      <xdr:rowOff>38100</xdr:rowOff>
    </xdr:from>
    <xdr:to>
      <xdr:col>9</xdr:col>
      <xdr:colOff>381000</xdr:colOff>
      <xdr:row>153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F56B0E5E-5A7E-4D65-B67C-6F80322B2F47}"/>
            </a:ext>
          </a:extLst>
        </xdr:cNvPr>
        <xdr:cNvSpPr txBox="1">
          <a:spLocks noChangeArrowheads="1"/>
        </xdr:cNvSpPr>
      </xdr:nvSpPr>
      <xdr:spPr bwMode="auto">
        <a:xfrm>
          <a:off x="8191500" y="2618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CDA8C7FD-092C-4C36-B0DD-0CE13C1DA1F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275814E3-E665-4353-81F7-3193C9B4E40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DD5AFAB9-A184-4A0B-A902-3B73AD1138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1027EDBA-9688-4013-8915-1DEB23E5A883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5B5B203A-1F7C-4CD1-A4EC-E9FBF37451B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5F82316-A3C1-4596-98CA-266783F9290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ACFEBE85-62BB-48FC-A1D8-324E12C92D8C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B27E1294-D2FE-4806-A186-E67AA20FCEE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F88E31E4-C6F7-405B-9FA9-63E8911D4D0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C4F7451D-6F15-4398-BFA0-F23B3C196F6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869D7682-191C-46AB-B7A8-6B98C0CDCB0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E365F4E7-A144-41DC-B123-37DC95C7CDB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C9741D7C-35D5-47B2-8D7D-D3D4B87441D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27B737DE-EFA9-430E-8BA1-668F656975C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64BD0A19-F3F6-4C48-9BEC-B11825EDB6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4CB3FC45-2540-41F8-926A-86F2376FEDC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07427397-BACB-4DFA-BEC7-988EE267330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3B4A19EA-83E7-464E-8672-F196E459ABB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76F980AB-7950-43E6-AB84-8ACE3A64D20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91C52652-5419-408F-852F-C506E22CE4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601A831B-78A8-4D57-AB86-EAA0D4409FA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0EEDD11E-B011-4F48-A8D6-CAF9179543C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CD9FDAFA-A899-4968-B131-4A7F0FF3F3C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922689FA-E2CB-4A07-BE7E-83AD34A02B0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BDDE9CB1-EBDA-4DEF-B44B-C3EE70DAAAC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8E3DACE9-D5A5-4530-9B0C-1A2C74E22C8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E45F85B0-D855-4359-94AA-E68C73F026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ECC4EABE-8C12-4594-8AC5-B0F45F036E6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4E89889C-490C-4FD9-B464-47AF46A619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4D24D565-DB67-4C87-9BE6-DCEC5C8687D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071DE671-3FA4-4977-AF65-3D31420F573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A69B65EE-E18E-4B01-92FD-DAC7B6F9CD2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79CFF146-4353-4903-911E-1FC141FC591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0FD9FAC9-E30C-4D26-8E05-7A8ACAF0388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9D5CA306-9699-4D7F-8EEC-A9BAB0571A1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BEC61B7-F2E2-4970-939F-C4DC8331FBF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8CFCED50-E17E-4A0D-9571-D80E346F17F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7A5BDDD5-8A36-4BCB-8191-981C7F37CF6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1B074594-B939-4B0C-A91A-78969F068EA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D56C38C8-EF3E-407B-AA1B-26728DCE30E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CB6FACB0-C465-4AB5-95C2-930A237F96E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A6B5ACC7-0ED1-464E-9CBC-082655E1A19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9228FB39-1439-4E55-9F40-4DE5A7D512A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C279CEF3-D5CF-4F3C-96B1-8C8445EA0D6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951B296C-1C58-4A78-89C9-A859A5D95A8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950956FE-31EC-47A0-876F-B0C81360899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5AE7DF87-E4E6-42B3-9F87-D24C4730CE6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0F43DA0A-A9B8-49CD-966A-8CC8E4B4DD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C78E9D76-52D6-488A-B38E-50738A5D3DD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11D29BBB-9899-4E65-AC33-275D46BA38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63AF0A19-3973-46D7-A039-05EDA27C90C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A2FF1A3D-9194-4A51-BC35-7FE9E3C1896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836ACC38-C0D5-4B96-86E1-2EAFF2DEC98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8A590C99-265C-4D42-B3A4-E0444560CD6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60D6B199-93ED-4044-A13C-5419317AA2C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CC67722D-A9D9-4FBF-B9AD-0F131E8B603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042CB34D-1341-43FB-AE92-6CA006C04C0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9F0AE354-3B0A-4228-A9E1-6DD92FE8986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7B4C32B9-49B1-448A-A125-DCCB328311C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012762B4-ECA4-4994-BFAF-FEED8D472F8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B36A2F8C-6093-4CAC-B70E-BD0EA1A5C93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65A0FF65-5DEB-49E5-8065-5E6716BE839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06E510F5-B7D6-45A4-9F48-B5D382FEE3D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09EC8930-4531-4E7F-A234-2C38602ACA4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22B08D1D-6063-4054-903C-425A9A819CD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25C60944-77C3-430A-AAF5-166A049F014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AD793D6E-5DEB-4832-B153-D1038986781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A1E05BED-3DF3-44E9-9058-7A486246717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DDF97BA1-C745-4F93-B727-2D479E8119F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64FAADF7-9C38-4BDC-A5C8-9966D055E18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453D72CE-A348-4421-A6D8-67167A9D99B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70D71CC9-43BD-48CE-B145-4A754D7466C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ECE3B270-4B3C-4A5D-AF6D-8A6E2756353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D1136AAC-DB01-4EC0-9F8C-2F6F63AE5B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A682802E-E7FE-4AE1-B40B-FD837A3A0BA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94E98B51-6798-404D-AB15-26A9939707C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A0FC302E-9C74-4D8D-974E-45978589E55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BAFC228C-E042-4B4B-AD35-5D187A73F89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B4A914B4-34D5-4A73-A717-F73C16997D5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225A9A1C-95A5-4855-8363-042DD644872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278BF51E-2A0D-457E-9C3F-60B4C46DA76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22FDAF6-E391-4EF7-88DC-34933E96F85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C3259FBB-9099-49E0-8CAB-513C4BC2F9E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14747B13-8E11-46F3-A772-95532364DA6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91B99F3E-01FC-4F84-9F59-408DF4CBCBA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4AB8CA0F-B44C-4E45-96C7-EF227DD2488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15A344DF-770D-4766-AEA7-14B116F9001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D8168325-8B9F-40F3-BC3E-160F202D71E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0A2821EC-7F93-4968-B9FC-FE73EDA35EA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DE984310-CB23-40EA-81C3-6E7BF408B80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82BE28E1-1678-4A73-8EFE-377A4168510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01B07087-7D1E-4148-AB7C-C9FAFE9D437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B228FED9-1A7A-40AE-AF87-CF856DEC0D5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695335D3-D3DC-401B-BD73-775400F17F0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95A7AEDE-7F7B-468D-A5E0-6DAFD370078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CB81FAF5-CA5F-4B0D-AE99-DD7803938A3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DCAC27E8-A014-40A3-A846-68C2F4FDE9E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F9004DAE-BA0E-422A-8142-A5D3573EE81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983FEBE4-1EB3-4C53-AE37-B567711306F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5A671883-E7D9-4BDB-B863-AC1B8CED77C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486553A7-370D-49BC-8B8A-6BB367AFE22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9863E890-78F4-4A59-A504-5A1F38FBFAC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D9A104B8-A50C-4B7E-A4BB-AD68AE44153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2AFE94F2-46A1-419A-A17D-A1C328A9DF8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4A4B4EB0-D430-4E2E-BB96-7262FC5F67E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F872123A-6B35-4C93-9C2F-1403075FB85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66B8999D-8B87-40B7-BB94-FE977B1639C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C6785667-88C3-4038-81C0-E26F861378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10C0A10D-F632-44E9-9946-821B1C72F57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080D7360-CF40-44FC-A1CF-CBDAB7748D1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22CAB34A-FBFE-4268-9866-AEEF26A223F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C4C85DC2-E223-4A22-A510-852CB710988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A5DFE73D-3BBE-4284-A35B-D2389E0D78C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728111C3-E01D-4AE0-A147-8CA2D02EA40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1442B028-CDAF-4A63-A4AA-82D09A466A0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7560CF3A-F3BA-4216-AFD1-897C8ECE41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2518CC81-B3AF-47BB-AFCD-E19ACF5F742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76FE0356-4FEC-4818-922F-BE827C0CE80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D3CFBBE4-B268-4DF2-A6D0-0A46B0B7BFD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EAD88D6F-D17D-4B3E-B54F-6609B39034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A4460DFE-1D4F-45EE-920C-4C463D5ECA1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E2E01220-03FC-475B-92FC-E3D1362E94A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45710206-4004-4F4B-828A-6AFCF4CCE58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88B80BCE-5C23-4BF6-BDDB-740AB339464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DD0188D-47C3-4242-BF65-3E1BD3A71B3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F7F98E14-EED2-43F2-9E5F-8957966E10C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12268E78-67AF-4597-A522-4A9E6020C24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B7D42E6B-7908-419D-BBFA-2D3555923F3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81581CEB-587B-40B1-B023-672811953E2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61E141A7-24E3-479C-9094-CB563257547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4F8AA08D-FB51-40C5-AD3A-FAA1A71B744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EA5CEF2E-53AD-45C0-A71E-BCB1B069222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F0EB8303-51F8-4B29-909E-25F587E2456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3E7C154D-54E0-479D-9607-E3266D9EFE5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3ABE6B0F-E3B6-4865-B855-AABFEAAA23C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61C530A7-94E0-494E-815F-FAEB6987699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E0738521-FD04-465A-A17A-B8F9DE4C7D1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0075C44F-4EEB-4017-9C96-39F502F42B9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5F16A763-0CA0-4707-9422-BABFC84E97A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DCEE31FA-C755-4011-B9DC-CF0BA340AF3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C7467CBE-CA93-4734-B4AF-BBEB2ED219E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38A34C50-6DA1-4D2B-9166-F5AA67F41F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14CE3EBE-A52C-4BC8-8E4E-C2253082036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7A3EC183-1CC3-418D-9C7D-617E52FAADDF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AD1ECC79-CDE5-4254-963B-9D6C31AF279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87E282DC-E4AC-4D89-8B73-94F93599408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DF6B3F08-E83F-4E12-A423-2B3E86FCBE1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DAC75FF8-EE4E-4648-A6BB-CD5DBDD3B17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627C4B31-4816-4A4F-B899-94EDB281355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3E0506EF-EED8-47EE-83C9-E42AFD47291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E49C5635-892B-48D3-9D69-1B4897F2F5D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0D8FDCDD-215D-4647-97E0-F69262AAF9E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5D0FB773-CEE4-4329-88D0-1FCD3B6E550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91818F8F-EE72-46C1-9B63-275B39F315E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69C1DC47-9FF1-4BD2-9B8C-20A6B6F22A9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1482DD0A-9CF5-41C3-AE65-680A1CBA491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91E27108-2FFA-4537-8A00-DFA227354EB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1414A1EA-8844-4E50-BF6A-D18ACFAD70D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FFE53DA5-4B04-4CD1-B088-6DB9DCF618B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2CA9D206-F07A-4CD4-BF43-C53C094A47B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D348EB7F-9BCA-40DD-9348-7BF222A449E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B9DA03EB-32FD-4092-B180-48437DBC75E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E34456F3-E6EA-437A-8DCF-57433FEA21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B4B1D20C-8405-41CC-B435-5710E5C7C31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7BB3874E-6963-4CD2-AC35-D807337A20E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8D244722-0516-4D06-9DE2-06E30004B66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1BE97FC7-A737-4959-8F30-1C06F0D192B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5C333469-61EC-4D98-8B20-26F03A42EBC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0DC47668-5772-4A2A-85DD-3177057BFB9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EEA49AE2-1AFB-4428-B57E-9FB7DAF99FA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CDE940AE-12A0-44AC-BD23-BC65A198B12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A389AB34-DA0A-4DED-BA31-ECA47F4048C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EDF75232-94B5-4533-909E-92D78B4930C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C63C77A2-972C-42B1-81A2-99CA0B0340B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2033835C-6EB0-40BB-961F-3CC0A6613F2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3208E2BA-EE02-4B7D-96BA-2F12A032CB0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D633D7C6-F687-43AF-B384-167351E57C1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7F32F13C-2ACD-468F-9BF7-7AD8AD553FF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ECDB1AD6-CDE0-48A7-8907-620AC7889F0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F3793864-9F77-46B4-8BE1-03A09A9D947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02FB3E73-B460-4FD9-8A60-D11D2EE153E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EABABC78-ED30-4D7A-A5AF-A856C35B098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E3CB11FA-F3B8-47C9-9ADD-F8B88E9B214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3CCE530A-57F7-4809-9BBA-4F92C89A172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290312C3-BF11-4EF5-8803-24A6C7C0369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D2BFF417-F6E9-4215-99CE-F93FE9A325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262493EB-B240-49BC-B516-E6D57911BF1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088C67A9-C3CC-4A2A-BAF5-32D7017239F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E23B51AE-2EE9-4117-81AB-65833053AB8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4F138649-CE78-45A3-A994-E0A4C1D9D37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97EEBB2A-20F6-44D4-9CA8-1FF6F92A080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086D76B1-8347-40D0-B25D-B37A3ADE0A2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04EB9D9B-871A-48FE-A9BF-5370A00A33F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05ED8F3F-E85F-45E2-8CFC-D3BF729A0FE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47BD11D5-CA1B-4F0A-B849-D237780D12A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6666ABDE-FA15-4A48-8ECB-202CE6B2338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DE2A9DB8-7D31-4B70-8121-B9A85EDA4F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80150847-04C6-41CD-8BDE-F69D8C0971C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14DCABE9-622D-482D-806B-CCE13F86E7B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EAA28C1F-801E-4D9B-B27F-9083CBDB2EB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694F46B2-8D17-4AB8-8224-1BDA2FFB79B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C097AD15-471D-4CC2-BB0F-6422DBDC9FA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A43D659A-AB2B-4EA5-88B1-ED697D0948A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B244A38C-900D-46AE-B41D-CBD7623D1BB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A02C2B02-9FCA-48B5-93C9-64F511A84C4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E3480DC7-C45C-44F0-BA79-43C8B5E2DAA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28DD88CA-291A-48B2-A85D-6F1170131A7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33E440D0-1D35-48D7-9A63-1EDF4C9A444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A26DA9F1-E0D6-4C16-978D-115F31A1AD9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CB1F875E-3EF7-49E0-B474-B3D6A223D0F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49096225-12DC-419F-B388-2E7BA72BD74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051686A2-4DC6-4595-B774-9D8D4015AA8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AE70CD5D-EB41-408A-94A2-A3D3ADEA9D9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C79BA40F-4D19-499E-A349-C12C6080DD5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9833E4A8-29F8-40AA-BFFC-A69E80A3A15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A7242E9B-9E27-4596-84C2-E352200F5FC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AABC0F2E-CFE4-421E-AE4D-6871D73B4D7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EA878F45-7844-429F-9F7D-E3702C22BCE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DA84746D-1E0F-4AFC-ACE9-1F817642D0F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86DF4E9A-B65C-4F6D-90D5-DE055C75DF8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8241167A-ADAD-4593-BEE5-1BE312D7C44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DC0ECC27-8202-46B7-A1BD-841700C2F62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21644A91-3A53-45D0-B2BB-5B692EA007F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8165FD8C-7704-498D-9822-D40877D5274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4B4CCD01-F74E-4F36-A77B-6FDB63C92F1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0725A920-F3EE-4012-AA7B-631FF88F253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6F1F6644-004B-43A1-A662-F0E1C8AB145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5F805289-112B-4D8C-B2FB-9B937865E0D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AFA16969-6400-4CC1-8296-90079FB3552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B269F76F-54F4-4FB8-AE48-8C5B30F21B4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8780D276-4B83-47EC-BA41-A1C66392EB9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9B786E07-7A33-4FA7-9400-8AEF2513B15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2CAF9BEF-A43A-4EDB-BABB-49272DE4224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9F117502-2EC2-4952-8893-F85C9CC305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E9843ABC-F73A-43E3-99B1-84874E2AAE4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F3FBAE35-5A73-48BD-A9A2-94090105058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6FE871A8-C2F1-4943-B82B-CABD2A8CA55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68E65EE6-F257-4437-98E7-75CCA9E9980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320FAC03-7444-4963-88AE-07E2646DC07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7911A3DC-8CC9-4745-B9A4-704F8361A45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B2F270C2-1169-4583-A1ED-728DA32E8F4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580FCB7E-D07A-41B8-A077-501CDB705C8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50022ADA-D4B5-42A5-B899-B03113CDE0A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85BB7FF1-31E2-445E-9C01-6AE8EA262B8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4A241EA9-5342-4565-A907-E853118268D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E59A0969-BD2F-4244-A795-AFADB9C928F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3A2CB941-5CB9-4229-8AE7-B04DFB6DE55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FEECBC10-FF01-45B2-8E15-9DF9C4D755E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33F1E85F-DF42-46AD-8D2B-D2CF4219A64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BF4F2E19-73B6-434D-9779-EA2003BB14C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60C74610-9AC5-4E65-A9FF-C663E6B61DC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6DE5A932-888E-42B9-B860-C508F4A2738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A98F3C15-59B0-4F92-A731-4F3526B5DDD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9D66D707-EEA7-4B80-950A-9B4A82EF4C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1AA146D8-1E9A-4603-80B3-05D68EB59C1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6D01DF8D-ABA6-44BB-8027-A45BA322CEF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135DB7FF-CAB3-447F-A74D-A2E1ED74042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F8013B8A-F311-44CD-B749-C7625172DEB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21E93A8C-DC11-4FAB-9B58-091E65997E6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64016591-20B8-4068-9C4A-B094B7D9C31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65BCA10C-44F1-44FD-A469-C53B98EF4E3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C597B9BF-5371-4E35-B0A1-88ECC99BE06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C68F6BAE-8B3E-466C-AC06-05F55AB9BAE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6BA531F0-76A7-4CFD-8005-0E8D5F8C953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AF5F3DC7-C1F1-468B-A27F-AC9ACA6B389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F8FA861C-D501-43DD-A773-22162B29AAB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A832635A-B5FA-4D94-AB96-5D3D6F5CCB4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975D29A7-CDEA-4DC4-8EF4-A384DABFF9E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7FABF0A2-DD93-4867-9402-8303201F67B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B69798EC-E91D-4168-9153-B8666B2A4FD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89A1FCBC-23D9-4F27-93E5-26F4CBEDA14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9EC4D6BC-D9B0-41FC-8FF1-99396E59DC6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DC64B55B-176C-4FB7-8B74-9F90021BB46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DAB4390F-A05E-401F-8989-3143E46A829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4ECB9B28-D093-4AD8-BA38-60C9F69D87A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F74526E8-18A4-489D-8510-D7879F4888C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9FC14DEC-3DDA-4CAF-B2A8-32C064C7C88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44208186-46E1-46F2-8EF5-D45A8E21DA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FB025308-94B3-4620-B899-2D136AA5E4F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4E465D33-B271-4858-94AF-73FB8926C73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C8C41228-D16B-45A6-8B3F-0F0787399AB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05BE533C-FC21-4D0B-9DD9-1A487578AB5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DE52EC58-D1E1-41C0-B36C-4BE6B9DEB74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066C88C7-8829-4B3C-8322-9FD30DE33EF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979FF95E-AB01-4E20-95B2-5377B17D5E1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4C261A82-3661-4442-993D-473081D50D7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6D06674D-EBC1-4A54-8F67-6174C7C6AD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3399D6A7-BBED-4927-B038-21810277AC6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32077991-AAC4-49FB-949E-2951E8B26EA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F686661C-86B1-459E-8D0C-51C8648E045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C4728402-3C3D-42E2-8222-5183BC13012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B726A621-E475-4E7E-9FDD-B7F4D6A04B7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5841884C-200B-4F71-B6E7-8F481A05512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C01D4233-AD9F-4771-93C1-93EBD289816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82D4675C-DB6C-4698-A2DC-94DF0CBD6F2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0BEBCCB8-2E30-489E-AB10-9B9C023F710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0E01A2B0-F74B-4998-BC13-5138EC5AE55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5717F410-EC3D-4BB7-A844-05D771DD23C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E9119DC7-4EC3-4C08-8A35-DD0545EBDF6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3029BF56-A26F-4C3C-A656-2956738E908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0A52B260-5858-4556-96F7-DFA267DF19C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6D7A04B8-06FA-4181-81E9-2DA69341EB1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3CA785D5-51BD-4941-90AA-C0A77E7680A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680F9D91-C2E8-46D5-AAC3-790C0E97C1C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D7861E55-89EA-432C-AD8D-767EBBD900D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8BFA0426-61E9-4C7A-AF4D-D7EB9327042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E96B0C30-57A4-429B-BF1B-FF15AEB85E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F89EC800-173C-4886-8A90-045D3676CC7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E656F37E-2D3F-46FC-9E5E-B033552A793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6BB99A91-C502-4B83-8AE8-E30676B729A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0198DF0B-A594-4121-9737-D1798F8A3DD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0D1BAAF2-4F10-48B4-BFBE-1108C17E890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DB0AF28D-3242-40AB-A84D-A4E2216CD8D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E09AA147-4650-4D8D-A7AA-15A884482D2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3E9670AA-3594-4A65-80B9-AB5A513B645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0FD3E39D-82FB-4B2A-9D5F-F9BA9120A86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7A3B9C06-4914-42D3-BD91-D81DCFCB8A1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1BFCFA13-3695-42C3-9E66-FB35542C2EC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CA02B0F4-B1A8-4051-9C00-76529E881BB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8EFD4FD2-28A6-4F4C-AF2E-890EE7F9940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C418F8E3-24A9-42A1-8718-E4265B095E1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AAE89909-1934-43F0-90DB-90E96A2DF2F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6AF47657-4FAF-40C1-A817-297B1C7BFD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CD4F5635-2AA0-443B-BD66-025EAC4E837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DA0CC519-A8A5-4167-95B4-941EC9395E6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3DEEB635-C3C0-4DED-A637-4FEA9E651D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D167CA0C-4E13-4913-9BF1-7C89EAA4DB7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90D162BE-2A39-42C5-AE38-4159BCFE5E5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D121C283-8F55-49D4-A112-224838582BD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F16D2462-60FF-436C-BC16-8CC28ED1029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7E53FDE4-E5CC-4BB4-9F42-9029DD092C5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CD6F3D9A-BB71-43F5-AC18-D05F743F6F4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48A029CD-E77A-4439-BB77-023ABE7DE53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AB0CA7FF-0E22-467A-BFE8-90A83644814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9CCBA91F-66CF-4FCC-B232-FF295F41FBD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AF851849-8C5E-429F-9587-94C392EB5A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1532D6BB-EDEC-4D89-A5F7-1AB47593DEA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73A7F4A9-4E21-4777-8271-5AFCCAEBFA4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AB923D38-6D33-4E6C-86AF-0DEDC1039D6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AA40E5CB-7F49-432B-AD12-BEC760EB19E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26548543-B20B-46F0-A83D-960E49795EB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D0E5CEBD-00AD-4B1C-A5C5-7AFC7078455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FC9FCE5A-6635-4F5A-83BD-83557CA5E47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3A37F693-F59A-4722-B437-015AF240735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96520C88-66D4-4F38-870B-CA2A74EE33F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3009781-C7CF-4682-893A-56B0C19E138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DE3ACF88-A149-4E5B-A7F8-771435B54C1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69895355-1D00-4652-A1C0-0BD1025142D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105E0AD7-CF56-4507-8D52-06B0ADBB424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FCFA4992-B95F-416E-AF09-254783BBA90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A53152C2-0877-4783-8FDD-775EB1A990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93207BC7-291D-47A6-8DFF-16B9C9F2A4C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BA6E7D9A-1E93-42E1-9BC6-3300943E23E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6A20A652-AB38-4BE8-9FEC-837C2D2C593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644D9732-A569-4B64-9B3E-D6492315C97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E68303F2-F600-45D6-B6C1-8BABA7EF0C8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53496424-1DD8-445D-B026-B6ED3DCA07F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690E06CD-5807-497D-B3C6-1F03C66D01E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70BA0F0F-3D16-46B0-9887-567C6BFE46D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28815837-51E5-4F03-B489-97C7487135A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40DFFA23-0EE7-4942-93FE-AB720796430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C75D52D1-7136-4AFE-B712-E176B53A3B7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49EB05F6-769B-4426-9FB8-52097197B0A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6B952B52-CA18-4B84-ACAB-0A4E59259B0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3B74474F-C8B4-4C00-8C9A-68EE0110A8D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7BDF541F-7A55-4BE1-B5AB-0589DD5B6CB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A7EB8BDE-A81A-4136-83E0-31E3DBA2517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9101E5D4-089A-4515-97A4-AD090EAA6C5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CF7F8C36-34BD-4AF9-B9D3-07E9D5762A8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BD9EFA8C-C933-4044-BCB5-34416F6C004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6B46258B-FAAD-41A5-9D5E-F9401BAE46F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7EB1BAA5-32EF-441B-AA38-95BAEED38EA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6CE078A3-27D0-4059-AE80-4CB31E2B629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637E9737-B839-445E-92D7-860D937B1CD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7A3FD3D1-E91E-44BD-A018-63FE83EADFFC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4A9AF303-96CC-456D-B063-5EA6BF56633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F4623CA7-C850-4523-89B4-677CF0F2862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140E2474-A522-4F36-88A7-DD3FC2766E0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855C1E11-CE60-42A5-9DCA-6E7888BBA27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513959FB-10FC-41DB-916E-31E82DE79F3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E8654CB9-9CEE-4A15-B50F-8673D93F18D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1F846C1D-689D-41D2-BD5A-F6651E3E1D0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015AA781-B3F0-4D75-836B-253C5A489EA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80F83F9A-5CA7-4D4E-9BC0-F0C092E86FC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33A85065-F805-4205-A3B7-AA72231337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2E9A38E8-FC6E-4730-84FB-ADF5C0ED6A1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1E3A16A3-F95D-44F9-B110-02363AFC01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3A5A61BA-1EB0-4EB4-AA1F-FA014C9175E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3CCD33FB-E2F2-4AA2-9B95-6AEA6EB3F9F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C1875DEB-21CB-4C09-8B70-D9CE7504821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4D5AB4B2-EE82-4AF4-A876-26A3A917BE6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DB774D32-5C87-4360-A31B-E054281A3E8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20839EE3-BB94-414C-B9DC-5683BE2C7D4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2F3A3C7C-4A1B-46DB-B429-E621EF1A83F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AD19D2B7-CA8D-42C2-8ECB-55937C3489C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4CF9A671-4D9E-4DFE-A453-2621EFE1B5D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28232C60-785D-47FB-ADA3-9B16638177F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5E564B89-DB59-49C9-B453-F3F4028C77A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210EB59B-B6C5-4A24-837A-C2BCD2B60A4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57E13BB4-60C1-420D-8D9A-FBFF14356CB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420BBEAD-304D-458E-AF2A-6ED9FC23A26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AFF3FAE2-C1D3-4EC9-9F93-6374B1FDD8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7D857CFD-E8CD-44A4-9020-AC4395D3973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84332DA4-EED3-4565-A94C-A64EFAFA707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0FEB5B7F-4F1C-423D-9025-3740F19A486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CA4A1A8D-CA77-424F-9F9B-BB6CA7FACA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6FA9BB34-1F18-40B4-99D9-4E91B49FD4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AE180950-B519-4620-9EF0-A125C6693C5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19297C94-34E1-479E-BEA3-115D6CF029C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018BD5B4-D2C1-4EBF-A970-10C09C6154D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AB85CF3F-AB91-4F0A-BC9A-1C6AB3D1D31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3CDB0ED2-D9F1-4892-9D1D-89CB84ACFDA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9290B699-0A2B-45FB-9E96-79E91A1F81D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3E73546A-1D6D-49A1-BA9F-4BD6A4CE9F5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847E5F71-925B-4CC7-901E-5A34102153B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312ECBCF-D842-420C-82A1-CD03140B546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57A218CF-6B19-4401-95B6-65A341B187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2923B34F-2D97-4FF6-A988-FFEFEAD721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EDC75051-CD07-457B-B7B3-12F938700CE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817853A0-64BC-4ED2-A00F-CE989C61D30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A5F52105-6308-4449-8800-8CE165232A8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71C1064C-D1C9-465C-B6F5-F7846E26D3F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488064A4-67D7-49F9-BEB1-E054810B62B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2AC4C10E-DDD6-4B5C-9F3F-C8843A385EA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A2266025-2BEE-46BF-8D25-2425C842CFB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52B315C4-A7F6-44A6-80D8-410062BA220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FB8AF659-3034-4E78-940F-DCDCCBE9C96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AFD7F9E1-52BE-4D5B-A85E-A0158E13022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BECDAE3A-7826-4723-81A3-2BC5BBD1409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70EFE3C3-DF24-4116-84DF-2ADB772154C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DA945102-A02E-4F1E-95D7-A9F1AF31A86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1F5B6929-3F76-499C-93C4-58AE35B7525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54CDA672-545A-426B-AD7D-7137C5F5A2E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F70DF2F3-25DC-45E0-BAA8-3754519BDB5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F2564029-CF39-44EC-9040-787E57C8353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8E99A64B-2E7C-4F32-A0E9-602869B7B1C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5D2967B3-234E-464F-838A-C908B9C3BB6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6C86AB22-36FF-4B03-89A4-94756A50123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EFD6CE26-B0E8-4B4B-A263-233897ABF3A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CD9F462F-8420-4D29-B86A-A1F4A1ED0B2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0EECE27D-0A28-46F0-8951-31A83E29411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FA7C1217-8167-4BC1-99D1-02427D85C36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1C33096C-FAC8-44E2-9F75-EAE1EF1269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94608867-6853-41EE-80DE-B48DDCC63B9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C7505430-3EEA-47C5-92EF-5DADF08B1DD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1ACA6480-1CCE-4882-9BBD-EA49BC88C1D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AF34A68A-9327-40D1-A462-5869C9E6F08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0839E9B9-FF24-4BB3-926D-C2E7E05CE6E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8B9D9DA9-1D49-4DC5-8A1B-98D9AD79AF0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AF689819-C1D9-4498-BC86-E57528FA46A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332816B5-6BC2-4107-93F6-C78817364DE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2BEBAD87-4198-4088-8553-A2DCE5B26CC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89CFE3AF-B177-402C-A512-7264C8B929B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E3615CC2-CFBF-4E3E-9987-7A6053CD21E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101F010A-3937-407F-81D0-AA520300988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81C88489-F8A5-433B-BB0D-7F153AC4101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4F3B6FC1-CA1D-43E2-A3DA-D8B116D29FC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02C41EDB-8F7A-47DB-B8EB-513FA5DD043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F6C2C5F1-86D6-4003-A644-5BE5D9C0FB0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DD3707C1-3FC8-4D26-A967-4497557B06D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AD61D04C-FB06-4094-9B85-082C0CC2E35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FAB22229-042B-492B-BE15-C9C66988471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8F79C011-F711-427D-AE1E-4D991E9CADD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59DBB047-1DDC-4C49-B4A4-0ADAEB16476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17F19B88-57A3-4D4F-ACF2-A1755DD4E22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8B2BD1E5-12C1-4E5F-8542-456485A09D8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0A455D94-C0AE-4A50-BABF-579DF5E3361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FB9B7C10-2581-472A-B63C-C88BE4EED78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4AAEE0D9-08B6-4A5C-9B20-05E69C07172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8B31C3CA-C5E8-48B9-9C17-B6EDB45EC3B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5EE3BF72-0945-4DF5-A085-B816FB28672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F797F370-AF84-4811-B3F8-DE1C4111C73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31678688-3AA8-454B-A8C5-F97BF41552E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F46746BF-64A0-46E1-AB19-C9E34FE4022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15A37E48-2BED-4A52-BE3F-72C2486CA5B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57D70277-2230-4E04-98FA-A9E6FF95739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7F3C4AFE-D3FD-4090-8D51-4E057148DA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B69AACB5-33AB-4085-871E-EAB4A1DA8C8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6AFF7440-74CE-4976-A869-0CB5EF01491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4FADEED3-87A0-4624-9E98-A4282BCF11B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2F52AF71-729F-4B61-99E1-278E72921B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D044360A-D521-4ECB-B499-2758081B8DF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A8142232-2914-460C-92B3-A255AA88F69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E45B9DE1-BBDC-4544-8E5C-857F73386A4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2970B069-9029-4716-B357-1602E60C9FD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B6751E1F-328F-4049-9D48-A39B44D332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7480D099-E076-4E9E-915E-B9C067EB6B5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59AE4675-0A64-400F-8D4B-B9882AFFE74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4FD5137C-4F3F-4DA6-B78E-AF5234D71B5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1720AEBD-F297-48C3-9E08-5989A1BDC6A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65D0E692-D429-4E16-BAE7-5A6FC317716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C11C9CCC-02A9-414F-8019-C249FBB42A2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7FA71AA2-5154-4C44-8B09-B483111728C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3EF7A64E-3663-4C3E-A551-AE6126206FF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A4AD8C54-3DEF-4430-95D1-0215D3E4D12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ABA7E850-28F8-48A7-BE09-8441592C5F0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BD1BB3EB-A107-4476-A761-F5D98A5F081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58AF1412-59DE-4A64-9AFA-C74D264B066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2076CA57-9A25-431F-90D0-7F1D293199D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B9909899-98B2-45B0-8CD6-9844B726F97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16CC495F-E6D1-47FC-B54A-DB49BE84CF6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5DF1A898-2042-4202-89A2-5DB49636F36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3264DC8A-CD57-4D5A-AF7F-8C08DCD09BA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2A4EA075-4404-463F-8CD5-45B0726FA2E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E8CFA3D0-1AD1-4290-A5D8-84867D490C1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F560AF85-9EB2-485C-A2E4-AD493B75AC5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76B541FF-0AC1-4E0A-81D0-BD7A9CAEA3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78A59DB5-8111-487F-88FA-4D810A230A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EDF98E69-F263-4501-BA9B-E241C4C7F49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2AF8D616-3D28-46F8-8F25-EEF62FFE33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01D7330D-5B1F-464F-913D-F3AB6993CB0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71A6B8A7-FCE2-45A0-8D82-529D9474DBA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2F65B4DF-C102-48BC-91FA-A868E15D115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DECB0EAB-9540-4D6E-B9E0-07872B87489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9EE47C2B-C792-4131-B2D6-D5AD34EF563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172CC7E3-7694-4433-A4CA-F54ACAD4B8E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A7BF3BB3-ACC5-4C28-A13B-FEDC0A9357A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D8C57C18-4073-467C-A3EE-13F030B2993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9710D8F0-BD5F-4A45-9C82-38950E6AC86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082236CD-552E-4D59-9A7C-5ED9D046498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9E7F10CA-56FA-47AA-A4F1-D78D62ADFBC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E2CCBD7A-3D61-49E7-8A62-E06D388A248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236AAE81-71F5-4DBE-80CF-2B846D085C1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A8E5AC25-7AAF-4FD1-9AB2-71A5C77E290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51766B97-6BB2-4E2E-BC41-17D2C4D3FE4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4FE4F706-EB9B-4D11-B8E6-E4ED56A5B8B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13E3EE69-5201-421D-8F24-6DFBBECBB86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422852CB-E5D4-4D53-83F2-38D2CF516E4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47486A42-0DC3-4552-BEA9-0FAF8E54B51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7240F43F-93AD-429B-9CC2-2430C421001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F124783B-8E5C-405E-947C-E8299CA7671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F7FF0F19-5EDB-48E7-A0CF-148D168310B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14F39BE6-F584-4D81-A37A-B44F094B904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F54674CE-DFA0-4278-98DF-677A4F32EA2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F4DCA2CA-004B-419D-9199-40F3B97270A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3ADEDC1F-2812-43AB-8C87-4BD471ECC21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89292C5B-8519-453A-8A8B-8094CE41A7D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C1F90F9D-599D-46BD-9DE6-F847770A1C4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E0944010-D091-429F-BCCB-B3F49149F69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7CC1D146-6972-44F1-B3B4-87CB2E31BC9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A7499D44-C15B-42E5-9DCC-6C945ABD719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6044B0A1-165E-4B99-A10F-E555F38AC11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A943AED2-F3E1-4321-BA13-5E8D5F09CD6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F0D756A1-8D56-479C-BB16-A978D5EFCAB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93B2DD05-32CF-4FD6-A48C-1F92714FC6C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93A7EE67-2259-42FD-9F1E-437EC715244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6B2E7E6E-17F5-440E-A953-0D304E89816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7A3C1EB3-1626-4C8D-BDF8-ED6974A77A2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0BA5FE7D-6C3A-4180-9EEA-44BA4E2466D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B59CC168-EDD6-4745-9218-A1855942DFD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E19ECD1C-D18C-412B-B764-851E2E3656F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090D779B-18C3-46CF-A43E-84743BEB047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6B5CAEE4-5BE3-4B5A-A9E6-3F382ED2EA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E4BDFBAA-92E1-48BE-A88D-6CBB49D8644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E768A186-A88F-459B-A0DB-E3D1006AC3C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A1BEA0ED-AE57-4A30-A88F-C3136EEF287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3707371E-9C82-46C5-9DBB-FB1E85B4597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7887E9B6-70CC-44D2-8A90-633C0599697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0D25DB48-59D9-4ADD-8ADE-AB7927E28EE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BD57871B-B4B2-4C50-AEE5-05A5CA16928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668D3565-D4CF-4DB5-B745-A798DE77E1A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287EC8C7-1987-4CAF-AA1B-2A33B5A403B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EAB07BBE-725B-4A9D-8207-5159FA1120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C7A8E52A-7CD9-418D-A7D2-9CE75BAE091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1BBAFBDE-BEEF-46B1-A314-9B979E7334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EC1E0325-3161-4872-B35E-78E932BB4C5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0C30E952-9EDD-4FF9-AA98-0ED391AD055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CB5647C2-4926-4187-A456-A14F46F0D7E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93854080-E7E6-410E-B5B7-BB1C528033D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8B04973F-ECFF-4943-AA3E-6008FF5C885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C1B7CD72-4837-405B-A55C-0672DE08C15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80B5186A-2740-41E1-A535-F70B136A4C7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BD4664C5-8CE2-47E8-9FC9-52FFB73954F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9AAC84C1-F99A-4010-A05E-A641DF2DC6F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31643B06-E608-46BD-A554-06A45E5BB14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DF0D06CD-747D-4C44-80CB-DA4D0C6DBB1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C817A20E-3C3D-4A44-9901-58AC5132108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04D32E09-093D-4853-BBB3-DC91A314850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D71FAA53-8E3E-4DB2-B4F3-5F99AED7E96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30DB5EDD-18F5-49F9-A00A-FCA0A98EB40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AC8F1096-E963-4E5D-9A47-35F75590E2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4E36A699-3CBF-40C0-946C-9DCA3B69A7D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A21401A5-AC1E-4AFB-82A7-7F82E7E1D29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DD4094F-E93C-4220-9A10-E83351CEA20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2E439FA3-6BCF-4E0C-A506-7CDF79F738A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52EE6C34-1125-4524-B9B4-8EFDAF1D01E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683CA2B8-F372-4B6E-A16F-F802904AEC1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73841646-EF37-4273-8E21-A272DD872E9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FD836B27-CE1B-44CF-AB70-339223C20DA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803FB20D-64EC-4A7C-BC8B-2A3D5E1AAE2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E157FFAC-9801-41E5-AC01-34CE9414433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C62754ED-8C07-4F12-BA54-2EA66409637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4B74F574-2552-4F4E-9D3A-498ECB67E61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9CDCC9A3-5585-48BB-93CC-6908CE3422D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7B427925-6079-4369-8590-113FF4EE384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EB3D6E43-6538-4CC2-88F4-3CDD3551E2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5EC5422A-67B5-4BD6-B7F1-823162B6C44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409BB5D5-02DC-403B-882F-AD72E9766A7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2BC8F520-0144-4C68-916B-70E91B37EA1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4140511C-A496-4813-9E09-9BB1ECF460D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B0604B58-430D-4689-B0CB-1E6DFDF9096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A8B86B2F-BFA2-43E0-AD08-265CBDEED5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C2550777-B415-4635-A424-3B5058C5FB1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19B269B5-3CC4-4344-905B-05459A15AC0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AF7927A1-BC7E-4624-A73F-6367FB287E3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812B09A0-4A49-4D3B-8307-639BDDA1169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07C8C3E6-8375-4A63-AEB8-10E7E386807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941A24F7-FAF1-40AF-B0D0-EC3B470398B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51716C61-28F6-4BDE-916C-26FD0295A81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D8FCF962-2130-47D2-8A60-9C0539EB37D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62015B6A-B3ED-4563-B655-037B45CE18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8E176DFB-641C-41E4-B8E7-AB401F5448C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F51BE582-16B1-4F65-BD64-BD6EFC1DEFF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69C3C330-83F2-458F-9788-2035F30746C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20D322F8-1DE0-486B-8E2F-D911D78B22E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E3EE032E-40C8-461D-940A-F9840ED8A2C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E44028D9-AC15-488E-9BDE-E1139FA3CE9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8F8E469C-D6AC-48C4-BBB7-79603AB8394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88713A0A-8CB0-4F83-8B0A-7F5FD570F2B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CF779718-8172-46DD-8179-5DEC860444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343F2CEC-DBD3-41B1-AE63-90792AEC9D7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8212BD9F-BC4B-4801-B201-B6FF28CA078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3CC70130-77C3-4107-943B-864CD9F0259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3866A0B2-DCED-4043-A951-290E8B4465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C2E56BF6-999B-493A-9A62-749F2466CEA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9105CDA0-2D91-4F16-B59D-D79B44C17A0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8C61D101-C5BC-484A-B7BB-1242661109F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A3426248-875F-4535-A425-AA41FB701EF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CE4487A0-4DE2-4405-9097-E67F841D41B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E509C3A3-C92D-406B-B9CB-CB7D1689A95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DFDAF6C2-31D8-4C36-A969-6AF43297B0F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008ADAC4-EE8C-4565-BAE3-28E1319F74A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2B8C4772-358F-4B25-A3A7-2FB6015CB39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66ADFBEF-97EC-43B0-ADD0-2F086F86F27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5853D2EB-92B0-498C-A52D-2AA30DF3D5B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616D8C9C-11BD-4DD3-A641-D77E0A6F0FE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F0894240-205B-4E09-AFFD-B475C30DAEE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3ED82A34-74F1-4FB0-A898-FED74C0E78A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5A20D374-A43D-4037-8D8F-105E9B0BE86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7B5AAAD2-E538-4A07-A9E0-8DF57F0565D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80E1EADD-9235-4D17-9AB1-721F9D4429F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8A819A02-5FE4-477A-8B96-7F9C9B2B45A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3B70DF3B-B740-47FA-9B2C-5D166E9BBC5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1CCACDF4-CDC0-4D86-8254-C65B1C3D00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8D82CF96-398E-4025-ACFD-B0F74878F60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F2401BC0-3A9C-4A18-B424-35F5E30DB0D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845FC2D7-1AEB-4A1C-86C4-7D359215C3D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73DBC643-09CC-413D-8DEE-5391F5222CF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2446E4CC-BE05-4A6A-9849-7AE08E09775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AF6181DC-7BB1-4402-861B-FFF71A797FD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C38BE188-2CB2-44D0-A7E2-A324BE2FC76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319AC91C-C5E1-4A11-8D3F-2916AD93ED8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1FD6D6F7-A75A-45E9-9567-D9DD7B7BFFF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8F39C962-3D3D-4E89-87DC-7B61C30A2FB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65017EC6-48D6-4C4B-9C25-753A4BE4401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9DB6C6C5-DC73-4A4C-86D0-54F9CCD7D9A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E2D0E62A-0E85-4D2F-8910-460D307261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4F49EEDE-2612-482B-8222-D1F4595B30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262A421E-8B0A-454C-AFDC-AA1AFF4F7F9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673BB390-F521-4291-835B-8680B08C7C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E965DE34-CA89-4C16-AC99-AADF342F5D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841AC32C-191C-45C4-BE63-96E075F4959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7F3226CB-8DAE-4005-B9CD-6CFFACBFE1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FEE7A183-659C-4681-A0A6-23FF21529CF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9FA0E774-AF86-4603-82E0-DBF23AADE81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551CCC69-9D84-47DB-9BBB-3BC8B117B60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C6CC1BEB-A54A-4C68-918A-C93FB63FA86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0090BABC-D867-405B-9097-C1905EA1D2F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D74A9508-0240-43EC-9F8B-11352B91070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505BE472-3591-46A7-9639-E228C391120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478F03AF-B56D-40C9-9A1F-FFAAFED105F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2C99A2AB-38C1-4CC1-9625-378B82C9EE6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B901EDA7-D413-43E3-9C70-624CB5678BA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03F75401-E4C2-4B12-BC5A-BCEBD78401D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08DD09D5-7F7A-4C6A-AEB4-ADD90203B67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0E0C95C3-4DEA-4813-9CD5-5FF1044AD3F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F14F55E4-B5E5-4CD6-893F-FB91FEADF50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311230B2-1808-42CD-91C7-AD66BA7796B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F87C78FE-04F3-4D7F-BB17-AF53793A579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E3E6CEDD-6B8F-41AC-8DDF-233C282880A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DE63A3BE-0D19-4806-B02E-BA5FCA7E753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B36D9097-79B3-4289-AE66-49405CC7EB8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CE0092AE-EF4C-4C9C-9A16-4A7C6ED8EFD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5C188DFB-ECD3-42B9-8C90-0D27D11AA87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065D64EE-05B4-451E-9E6B-7A469D41BBD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61D8CCC9-93C8-48E1-B318-5E6EB1F6BFA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DCAD6995-B418-4CB2-9E7F-822D5AFD459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C34A4C20-3AEA-47E1-B193-4B1187C8001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6F039FBC-8095-4FF3-A296-8A07BFDE082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261D9E25-E63B-4741-8B0F-937C76BE835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81C70D7D-772E-4C86-997A-A44F2BBD67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48B64F4A-C4A0-428A-AC0A-D87AA5304FF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3CB0A74E-24BE-425B-B5FE-AAA3DDB266F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7714E6DA-E9CB-4312-B4F9-CF62306E84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338FABA8-A517-4E64-85B1-DE727F488DC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BD33D17A-E96F-49E2-9136-D26A3A7B518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B37B4F50-22E1-4637-8FA1-041552B1D1A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B6E3ED9D-B998-4827-BAFB-D5DA5DA31F0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F1F86E98-4251-4E4E-B374-EA5DB5C2B65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61D36804-05EE-4EC4-94E3-7ED7DA62199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DD9BB117-AE3F-46C3-9BA2-9D1809BCC14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A8CA83E7-03AB-48A5-9E84-82FD3908DE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E1C31BBE-20A1-4706-8EFC-339049ABCC8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11EF6F23-14B0-47A9-B8FC-14CC14C0BCF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06669870-71CA-45EF-9BE7-AA140E413BF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1D1762D5-0F9B-4E0E-A099-8DEC639B9B2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33E84628-D414-47FC-BA08-35CDADC2A44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BA4C62B4-0E8C-4D28-B475-0E4556E9AA1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D8FA5E73-6F3E-43B2-AA63-D74C48A7C2E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40A10431-56B1-4CB9-A5E4-066763E4C66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3FC7FFC3-D9DE-44A9-ABFF-A319C1B75E6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8C21C5E3-5B39-4893-A348-C25B109F089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171A8A51-7CBC-4BA6-A9CA-A748398B95D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F1D966FB-278F-4347-9C34-9E397CEE65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B7AA9B4B-6620-4641-A1D6-8E393939E9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15A88ABC-DF8D-4110-B3A7-3BFE0A35A65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BAF42DDA-2166-4865-9210-CF8526425F6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910776AA-5F66-434B-88AC-0C56739F215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30552D10-FD50-4E9A-80EF-19EC414D869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36113E54-8505-4496-9F6B-09D52861866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D2FC84A2-8C7D-4B71-9A00-FD839D22860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CD169099-5DD5-4246-B041-0CEC69898F9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AFF745B0-FA6C-4283-98DD-B5D1C4070D4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90DBD2A5-EB27-4617-A6E3-FDDDA0DE046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74EC0918-1410-4486-8FD0-609BDB8AED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EE5F9435-4C3F-4405-9806-17DEF3BD649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C42E3F7-C2DF-49CB-907B-0CC1283E137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23504F2D-463F-4DD0-A8BC-493182ECEDB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6231ACBF-59C6-421C-8949-21F7A0C320E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42EFAF0C-F0C2-4EF1-B052-CD49E7B6727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D470C7B7-FC04-4454-A438-C689E7B869F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7523B05D-4058-4893-86BC-8A2100740C3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8C05455B-4914-4063-9BC8-03C782D4C21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FE6D12B5-D873-472E-B447-9BB1AFB7821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BB87579B-A92D-4571-B25D-01467D5A5A7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34E1640C-AECF-45A4-91EB-7E9A2EAE6C3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7BDDAA26-5CB3-44BE-826C-617A169AE69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44EAB1C7-3ACA-4C2C-A344-40B5793814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F06F3E8C-93BC-4BB2-A041-14B82D67C11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7F8EBBA0-DAA8-41FA-941A-57B853DBCCB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EA08E5AD-83F0-447A-B7A5-DD9E35C9404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3203970D-073C-4842-84E6-DECE1DB5062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424876F7-AC20-43C1-A930-56C7CD426CD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3DDED2BB-BEEC-4CB2-BF78-CBB57876D7B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74DE6B86-1865-4B1A-9C8D-7BBFD091F3F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5B6A05A9-F396-468C-A2AB-9ED900A6706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D613EEA4-2A88-42FF-8DC7-4E6DCA9A8EF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2ED8F30B-ED70-4CDA-8B7B-88AB12522E9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C891DB4F-CBF2-49F8-A467-9942F6BF8B8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944228DC-88F8-4157-ABF1-E862547058A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BD694D7A-F97A-4D12-8B7C-9CF6255A6FB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303262E3-9B12-4AB5-AEDB-98164684892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714E3DBB-EBF7-43AC-948B-58FA1C7991D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5FC7F03C-55EA-4BC8-B2D2-B74B9202CB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892990C8-EE61-461A-9408-686ABF34062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8A86DD2A-8B7B-4038-B660-7AB9A39B182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2F6B4C6E-86F7-4A3F-BA67-EBA50F3A40A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92F7013E-BE26-41A2-89AA-4FCE1226DCA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8792F402-4363-4E72-99F0-A654FB84129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A8814813-6C4B-4C06-AC40-4162DB2906C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F660416F-AE59-476E-B63D-F50D4C3FD3A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1CE00D74-9CB2-4112-A0E7-E303BFE3071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7EDDE91B-16B6-4A3D-8946-DA43F72CD44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BEC5C39B-0BF7-43B1-8CA2-F1D0CAF66E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90A3896A-8E73-4EA7-8022-1F6BE480A0D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EBCDAA4C-B30D-4E5E-AFC7-87977FFB58F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798E4654-F182-4E49-9D33-802202C5ECB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79E339BB-6ECF-4319-A6F5-8997A9B5948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8E2F8626-2B6F-4C2D-8D8E-7C5C7CAA816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860C6767-8DC3-47A4-B500-0286AB4ED3F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1467CFA2-8D32-4144-A175-BD308731973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3EA4F0AB-B2AA-4980-8B59-DDFF49BE241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73FE939A-7B36-4236-B717-AFAA6EBBA5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8B15C0EC-31FF-4E54-B63C-976B91200CB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A546DEE-E450-45E2-9739-08EC0D1D4B4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6AD19C4C-4022-440D-A822-6ABDDF5D26E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3E754B11-9C6B-4BBF-90C3-E703742D189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9C6B7AC9-6CB2-4D1D-BDC7-AA1082D276A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39E27EB6-9EB3-4295-9033-91F73431CAE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C0C85991-EEFE-4C35-8F95-55393869267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F0580DD2-05C0-429D-A6FE-A931E8860E0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0808BC5A-C3C9-4577-BB58-1D3C35594DD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D0C6DD4E-268D-4B12-850F-206AA947770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1AF06DEA-A4AE-4F5F-A28B-1F837F3226B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2DFFFB8F-1802-4260-A37A-481195A8D03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E04B1215-8B29-4B25-AAE2-19D583EECD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EF103AF5-7D24-4B79-8979-008E440D1E7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1F51C4FB-6CAE-4C46-A737-FC70C044202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D917CFD4-E013-475E-AEC6-91B808444CC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46D53151-B58A-4C6D-932F-C0A1CFCC7C3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046F4D5C-945E-4EA9-93A9-56D702BA7EA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E425E2BF-DF0D-40B2-B83D-7FE80907DD8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C96A767C-E2B6-4129-A83C-AF871534D60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BFE6AD74-6943-4749-AF62-91E9207A0E1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CA5947C9-85BC-4445-942B-768EF07A8AA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B5B9080F-8989-477A-85B7-F8ACEDEC352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9A3BDC56-2FB0-46EF-BA29-BC132EA34B0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DECF7720-069C-4FA2-B64F-80D400F3B6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36CEC8C6-1E08-4FF2-88F4-F8C4A8C4B71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61BDD83D-40E3-47E3-9189-A9DCD1A8CEA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8E26B7EC-4B3F-4794-B1FB-FCC66EE70DD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2AAB67D6-6765-443E-9BF2-A79CEEDB4F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E91B6089-D19E-4765-87B8-56A9A25E2C2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D5FA1101-EB8A-4191-B432-B50F8B2B81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089FBCAE-ED15-4B1F-9C78-EAF30F3EA55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B842978A-CC71-45ED-9703-11A499FE108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A67D7E44-75BD-466C-A943-7078C6689A1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824FB91B-45D1-4CE3-A49B-0729476CBDF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46FB9443-F255-4D64-9734-EB04D893411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120D035A-F732-42AB-A7AC-2ED117F9843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96B8E745-AB7A-4176-B9FF-B054F42C05E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33CA4A6A-E402-41FA-88ED-BA78D0AB59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310493A8-8C03-4DF6-B08D-5351A669876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FA1439CD-27ED-4D41-82FE-4157A0FC3C7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FF9492E8-703F-4B33-BD98-539302B74D7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5B7B3B0E-8DA1-4A90-9AF1-801D57FEB2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760EB715-4074-466B-A6B1-3446B124ECB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CD0F9CC3-8310-4632-BF49-841D425337D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82051C50-1B96-47E1-BE7E-3B5E34B280E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57E142E4-37E7-422C-A267-79E2FB33FC8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C39EA3A3-1F87-4B92-88CA-848D153F647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D4E5D5CB-ED51-45E0-B4E9-E387E7DAD11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4148109E-919E-4A14-BE83-C8CEF2F0634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3C4D9EFE-FFB6-46DA-ADE6-03E6E48391D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8470C49C-8E3B-42F6-B60B-4105FCD5A21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C9DB83B6-F670-485F-890A-BA9544EF399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19A6D5F9-0835-4AF9-BF2F-D81A648C962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56D5862E-8B46-494B-AA27-0363F5589A6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0A33049F-5E3A-4B68-B386-7FE36632D86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C2E6F6B9-52AE-4229-B7CB-B88802DB9EF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6FD5ED93-4761-42A3-8415-7A500C8086D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AF2DCF76-E9F5-4D2C-AA11-BCC9AD82DA7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81DC2FBB-CCC8-491F-94B2-49390ED7313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476E9EC6-0864-48D1-ABB2-5B6D295D2F3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CA6AA6C1-9CC0-4EBE-88E3-26521B4DA4AC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9B4CBC9E-27F9-49CF-94D5-3DA06B98445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3D4C1CB1-E53C-402C-B6F3-08830DAF8E5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CC603C13-6BF1-4E97-88E5-91871A0B9D3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425F9E6F-B991-4B77-B46E-7FA86EDB4E3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1C1EDCDD-4099-4791-A20D-9F32CC4FA2C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68111D96-41A2-4910-A583-578F843BA6E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EC16413F-A0EF-4D3A-B9EF-B497760A3F6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05ECEE8F-B5B0-4A43-A0C0-9E1B6313AFB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20F8CDBB-03E8-4C63-BC12-889911B51D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702B7C7C-2646-4D92-BAB8-26E54C3BC8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4CDCDC56-70C3-4099-B140-1E77A7BF7EB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69E99975-4329-4F3D-B91C-9AC05DEC68D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520358E6-5D96-4025-BB18-468F4F2B11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4FDC9016-2E9D-447D-BB66-DB90CD0CC47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84196C1A-75E4-4901-A7D3-F4706562D87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6CE4CC49-AA02-4ADD-9975-543419BCA47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B1250A90-766D-41DB-A019-552CBFB89E9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9949CF53-7BD9-40B0-B24A-D819A280CDB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C0B4B43D-C475-461F-ADFB-86A3C77900B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479B5FBA-2BA6-4373-A148-EC96C169A52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AB910AE5-5DBA-4D00-88C7-F7DFBA9B9E6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D9E3590C-6211-4678-B1D3-FDB5FB8C385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6C689B99-DB21-46D5-B3E0-44A431517D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25E7B223-BFB1-4110-B6D6-C7BEB4BB7C2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E356B9FD-A844-467A-ADD8-20CFF2F4859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85F01A8E-A3ED-4F3D-AEFC-8BA98D9209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772E18FF-8D29-4801-86C5-61816180CB2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A5A6CB97-5090-4CE9-A96D-377711BC7A4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C2B66034-4EF2-4F6F-9B04-55289C974C3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AA3A0E90-4332-4F70-9937-C193B90F895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0C8E720A-43E1-4AD2-925E-9428436964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133BCA16-FBA8-4305-9E9F-2063C18EBB1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17A1B0C5-16F8-477E-BE33-95EB9F984CD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B633A440-C67F-4F52-9340-8680ABCEE70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99B2D268-B42B-4525-B222-41A75F1C4E9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3873ED2F-8490-4D09-8BEB-A4E4DF0DD08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315A4295-515A-4A2D-9490-589E5AF5775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9251EDAA-7EAC-4111-B409-7B2EB2C5EC2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05BB42A0-411E-43C4-A4C4-D6D3DA47142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E7C8FA75-EBC8-443B-8731-A1727B09B7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D9B83EFB-1DAE-4BF9-B4CD-D0B4B391406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5C2866B4-8BAE-4C83-8BD6-6622B785320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A01C8D5F-81AF-4087-B14C-953B6D2F5D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301D037A-8456-49B9-8257-778E2BCCC18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716BB6D2-7F77-4802-9F46-15688E229FE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5EB16398-363A-4A72-8F93-178383F25D5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72C35565-C21E-4437-A910-D5E96D970D4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0F84CC76-4924-4A43-8FA1-6B649F34F78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3206B230-6ECC-4F93-876A-2071473920D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9BC27ADE-9575-4382-B5B2-408B6C22C37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E9BC2B58-E57A-4FAE-A316-6FF20FF5553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5D932481-0520-4770-8DDC-9E5B53CAAE8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F00EB476-57A9-46A1-972D-EB8C5BA4350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050D01F0-EA82-4D0A-BC59-28B30CCF044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FBABBDD7-7B19-4E96-855F-85656C35CA4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19D3DD77-3D54-422A-8CAF-0AB8D91C149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63DCAD08-6726-49B9-A0C4-BC192C48361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D1031A78-0CAB-4D27-B39F-87965A40AAD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1F36CD42-45AA-45A6-9153-70FFF7DB17E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05BCAFD0-7727-4CF6-A856-8070B05934A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E1C32A03-FFAB-4528-99C6-92D0DDCC6F4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76617C70-ECED-41D4-A807-BCAC57116C3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1BA70239-9475-4988-A9C2-938FFEB310C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CBE30E1D-79F2-4461-B7AD-0BBBAFB793C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6A517A77-4EAA-4BC5-90D1-05E84FCA216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24D5EDD7-19A6-4137-BED6-F79AABEAF82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850A5E1B-125B-4A93-9624-681E0E46C51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13C0CDB2-D91B-4E8B-A2E0-07C8BC61B26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D252284F-297E-489B-99B5-542DA96B545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351D942B-1C4E-41C0-BBA1-EF63C0D5CBE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51E87B2C-DA8E-462C-9E05-63C5C8FC854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8EDCEC59-9FE3-4836-B474-D284D9474F1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21ADC14B-E2DC-4D7C-8DC3-1A90029518C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99F067C7-7BC4-4DA4-9F76-5C9ED0A8A91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0F384E56-CBBF-4345-86C4-4911CEABD73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01994249-1D8E-4F2F-B9B3-D0D93C73B57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CFAD56C4-72A3-4739-A017-E1334B71F24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26A65996-0FC4-4505-9DE8-67865313546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7E110E23-21F7-4C5F-ADE8-EF1895A070C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94C7CD07-17B9-44F2-B500-67596D05A94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0F2110A2-A5AC-4F66-814F-648BDAC9B4A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3DEB13D7-2465-4E25-AA13-B6CD1946140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C4723E69-CF9C-422C-8B50-CC8270B8C6A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A07085FC-16BD-4A3C-8CEB-14487CEC2E9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894FF479-1EDD-4979-883E-35433C75DCB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A8FA5720-D71C-4201-976B-B69D884A364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C8F3E6F9-3CA4-498E-9D5F-A6B35A5A1C3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AA1E464A-E54B-4BC2-A7E4-E46D320C2A8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2AC030A3-25C2-4ADA-BCC5-62524287595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ACBDB655-25BB-4351-8A77-3D605940FAE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56B409CF-A187-49FA-A916-10928255EC7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74462224-CC87-4F12-8A8A-DF6B675B2D0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157425E7-9B05-4C78-9ED6-CD850053504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51071F5C-C27B-4C2A-8715-68476B9DBC5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CDEE5EE0-6470-448E-9BC6-85CB1385414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5D2BC030-843B-4982-A564-BC31F4DD904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7A48B4F8-43CA-4D09-B8D7-DA32709536F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95A25CC3-4421-4C1E-962B-AE480C85BBD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9C96EEE6-F7D4-4803-B270-4B4E27F406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A83DDA01-5396-4D24-84D7-69DEE0B5A03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EA2342C0-8FE0-42E0-AD12-94B0F3253DF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E18DCA60-3C6B-4E1C-A83D-8F4FC5CEF5C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F5DB18ED-BB3A-400C-9818-9BDB6ACB9D0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F7BA56D8-4A8D-4AA4-AF07-70AA39499C8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08282CE4-ECC6-4969-BFD9-95344F273FE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A57AB005-91A0-4D6B-9943-97E2367AD6C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286D5237-ADC8-4776-A3AA-958F75EF326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C46DE224-D3B1-4A51-98FC-54A29BF1C4D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96B75C75-A5BE-4483-9E09-E5FF743745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69D39675-CFC2-4A0A-A61A-6AC7970B5B1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F8BBF909-058E-42F8-9262-69A9FEEA0F7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E8351925-946D-4128-A149-75D7B44BB8A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B7A582F6-158E-46B3-B63D-0ADD6E31EB0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48BAAEF5-5E84-4A37-BFA8-F1E7491526B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CFC42339-8CF5-45E1-917F-53ACA24F42F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896DE2C6-CB90-4D94-93F6-FECA46F809F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10022722-8DED-4847-B1FA-735A3822AD1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D3881CFB-933C-437A-A314-CC54DAA76CC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9541D722-41EB-4AED-8BD7-152EDE86824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92E69BF3-9E17-4EC4-9C60-CF8B9151BAC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2632DF2F-581B-4717-981B-6716ADD66EA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A0B6BD02-B694-4368-BE8A-A869E7A84F7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5FCFF56E-765F-40FF-BC11-451A81E73E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73D716CA-2130-42DD-B376-35DD245EBC3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AAD5D111-D518-491D-8F4F-4CBE5EB45F6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985BBAF8-D497-4AA4-8817-42F0331CBB0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55911FB9-F52B-4A2F-9ECD-E5B56611278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95C12E39-5AA6-4D82-B4B8-D4DCA5BCBE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A051A000-D990-458D-8A67-8DEF2C826E1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468FA5EA-2602-4BD9-BE5B-A301BFEA7C7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C7B3A39F-66FD-489B-BD69-6AEEBF57AE0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19D099B-96F7-44D3-B8B4-1AFE0CA7BC7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A2CA9FAE-AFFF-47E8-AB1E-34E6494C43D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82527CEA-560F-4EEA-903D-D8685F83AE3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28E2D956-C586-40AB-9DB1-F3DF8E0C37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F231B1D0-8344-4BF5-9803-9FD47EAA562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81B0D321-817A-49A1-B19F-84C845D3455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0DC2427F-B94F-4C29-8144-FCB857B15D9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EF8A512B-CD2C-4C00-AD2E-8CAB24BE520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743D1D01-DA38-47FC-B71A-0D0C1F75C12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F5411DC9-32CD-402D-9F17-1AA87BB4354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9DB180F2-5545-42AB-B890-D80E984D9A5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26F097AE-E43B-4717-93D4-F2142EDC95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E62522CD-B26E-4D70-9E2E-84BFC81DE85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78A7CA56-264C-4C70-ACA2-08D302D5354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C15536A6-11A4-45F9-804F-1BC1BA3542A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99B73B17-CC06-44F8-AB8E-739578FF8F1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81B64467-9628-4E86-AD6D-3B37ED2DA52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C5AC4D57-E69D-425E-9522-C84443E92D6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2ECB4289-03BD-4B9C-9964-905A332C33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8F7872BF-D58A-44C8-A1F8-BD0DD94E28D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88E2F346-B3C3-49D7-B40A-65471904F78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305C4FC3-E07F-438F-A434-F41757781E6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0396A0DB-B2E2-4CB8-B0E9-31A514DB058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A82BA65D-47F9-4F68-B386-7ADBEBB3AA1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9FAA7CEA-D05B-4445-BE58-E779A4437EE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A53EF2CF-F18C-4815-9925-814503C62BA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29B8950E-C6A1-4CFD-AF55-202309B96DC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D043A5D9-23D5-4045-9D5C-1C5BFB9FB76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59CF02B6-AB67-40EC-ABB4-0927D667C0F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1AD0487B-FFCD-4722-8276-E7798A2F568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4262C81E-4E4B-4D09-8AE4-73A8F93E7F5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C6B2035A-3DFF-4BDC-9718-C43AAD31B23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40609CFE-24B0-4248-AAEA-BFC2BDD4502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5DCB719D-F591-42E0-BE3B-38113E98A19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99084210-8E9F-47DF-B41C-92DFDA3FEE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BB2D2A4F-2119-47D2-AE85-BB308589215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354D78D5-96FD-4BF0-BBA2-4BC532688B0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0E3D20DA-8D8D-4FD1-8346-EE75DF209BE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1225257F-E630-4E94-AB1D-76688F4B88F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1A99B9CE-551E-4582-AF95-CC27DB8D2C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62DDBBFB-B5A8-4594-B1C2-0542AF5CC3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5487ABF3-542D-488C-8D77-421B66B42BC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45434346-B9E1-4077-B002-C670C204CCC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3CD62D84-CA53-451D-B9F6-712436C7F70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A553E0E7-7927-417D-BF1F-98C7B600A26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24A76D68-CE6B-4120-A241-18F3007BACA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799846E0-8516-4B91-BAD3-5F4C9CF75E1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5ADAC5FF-AB06-473E-9572-0A13198FB1F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7DBC6F4F-6D2E-4CA6-9199-B43D75C5FE6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470B1C19-1C20-45E5-AA20-7EA3A2634D6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DC41AD1C-06CA-4F9D-AD59-C03E2441132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F219C2E9-FD7D-4342-ACD6-66000292349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92E057A5-7B45-471D-AEC9-FAD7DE31276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DF411912-A7C0-4B97-9FF5-A9C8E3E0C54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29ACB36D-9D93-4F5B-91D5-C8702B91C2F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2DA815AB-5BFB-4383-845C-A5D20C7A078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A04A6DF0-C119-42D4-B515-3FBD56BE8CC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92EF266E-1253-4DB6-86B0-4DF4DC850D5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534BFB25-0833-44AD-A869-0B5F26053E4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0D7B42FC-30D7-4399-9BAC-385CEB738BA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55BF8105-E657-4E63-818B-20A91A310B8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BF161847-81B1-49BC-BCB5-21CC2F78B89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F4B04BFD-D1BC-4101-8B1E-18200E5BA74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28E90FEF-12CE-402B-93EE-F9662DEA856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484E9D6C-36F4-498A-A1B1-A5193B99665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9F85BBFC-BC01-44E0-A987-3CDA5F37113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9B0A1595-D999-4FD6-8EB8-E1385E3F345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EFBC4665-A164-4892-9820-D64DD9C48EB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D3B45E0B-9408-4626-A1DB-F4679DF19DC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C55E6776-B683-4C3C-884C-03515D16072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DF901986-A098-4FC3-A667-F32742F63FD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A30CC516-0FCB-4F89-97A3-32011E237E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4D5F7BD0-6211-42C3-B5E1-2C9B6A0AF18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EC003800-41D8-4AA8-A663-875259B1145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1D004B19-7999-4537-B41C-25EDAC36391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A2EA60A3-7FDB-4B41-8602-58288D1FD99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CD0DC191-E32E-43EF-99A6-6F7AAC67559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E23EBA06-F874-4976-92F1-6965F0DBAC4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DE75F094-8DB5-498A-9B14-B6FFA9ECC4C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14E2039E-DD0E-40A4-A88A-150064C4095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3E991829-A2EE-4EB2-9983-C70E815B277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5DF2F13C-4CF8-4916-B5AA-FBC6AC93F0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C26789E3-8D82-4C80-A5CA-B7FE16F46FA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DEA9CD48-E3DF-4EB7-9E4B-C54B0A80083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1F2014EC-F011-4D6D-8147-547DD5BF8C3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59A1A080-2007-4505-82D3-414E6D667C4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8D100C3A-516A-4663-AB94-C2BA611E5AA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B3521C0F-2600-4236-AE52-0F312F76CD9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2508541E-A23B-4229-98D5-346EE2A01FC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3590EA24-463D-499E-8DAD-4EA6AF8D672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218B0080-978B-4D49-83C0-C63298F4414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4548952C-EA10-4D3B-A18E-114F0C587E3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65B6D771-D608-4715-94F8-A88FD5BEA94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C95D7F20-5C29-4E32-AA1D-7EBACD1A3D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3CC83BFC-8E92-498A-9F00-63EC615451D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56E12679-6273-4294-8C47-DE928CB914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DE190A03-CAB4-47AA-9434-CB9FE655CDF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B45C7AD7-E177-4B5E-BFB3-E5188BCD028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2C3CB599-1E5C-4FB1-BA9D-657DAB35E00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06BA0AD4-9D3F-46A4-B2A6-5B4EEEB6A87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AC82BFDC-26E6-486D-BE0E-EBD2A553976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9E713DFA-1692-4111-9777-FB324ED7595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4AF81B71-0502-4994-9A78-15B17907689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12BC8562-4C5D-410F-A616-344E8FF40BF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54EDE65D-D531-48A7-8917-E71A01DCC8A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A7FA3D07-3573-4E6E-832B-E7095806C8C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724C69F0-ED01-4A2B-937C-B68AD306D55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04E57E14-E3EA-435A-9147-947DDB57C4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B0232FBC-45DB-4005-90F5-D6FC1237C9E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AD4B3A9E-E8E9-4E2F-9663-55C0CD34161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A719970F-F627-4677-95DF-94FFBE70E11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B2346BE2-1F96-4BE6-9793-8DEDDA215AF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5B003D48-5B1C-48B2-9671-76AE89B76D8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94A6C2FD-D56C-4889-B7A9-76443A64E14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90F0B2C7-731B-41E5-AA86-80A9C38E8C7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01978878-0FEF-40BC-88DD-92C77F43ED4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A3EECA76-0123-41E2-9734-60D6A63D7B4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7A9DBB2D-5443-41BB-90CF-CE2EDCFCEF0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0E5EFFC4-A3DC-4432-AEAF-B2F342E64CC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176A069D-8003-478B-B937-12710A5B04A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3ECD04B8-54F5-4B2F-A360-44BD68F0E99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D4AF82BA-AB9C-4A98-B289-9B94D62BC0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3B009B63-0370-4D74-A84A-1A080C878D4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57FFC237-8A34-4C59-9AA0-ECDEBA95C6D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570E8D49-14B4-4F3D-B79B-60B645154E0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E0A992B2-6773-477D-A95A-9053650214C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74E5B43A-4E59-4C44-95DF-2ED4CB8D9CB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EBCC2378-E773-495E-AC26-AFD3F5A9312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FA34F461-9A66-411F-8F32-1D6FE76EACE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27FB320C-D8D5-4A55-AF8D-B9150398126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FDEA5BB8-515F-4BBC-B5DA-1D70BAA0E23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9740A28F-C0C3-441B-9759-0CE6E94EF1D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1240AA4B-C98A-4D37-8B83-BFE46EC2EFF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90479B1A-3DF9-4D3C-8493-892AE5E8677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14BC8630-04C5-43B5-ABAD-5AFD12F1F21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0AC1C2BB-2767-429A-A2A9-8790021C07A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CC5BB731-2757-4C29-9029-8854F764909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E8B80863-65BE-484A-B0F8-F0E8EC5617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077113AB-29BE-4587-B9B2-CACFCE1D1CF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FF6C3391-3DF4-407A-9F07-D28D527C333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B096F2B2-A5B2-4565-B786-0581F83E895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FDBAD0AA-2A9C-4898-AA5B-9C1A90B77BC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9C058614-F152-4CA3-B454-1D1D2ECBEC3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3294AE74-9CB6-4FB1-B3CB-BFC0196E921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C412700F-75FB-43A5-B6AB-447778827D4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3AD546BC-1A1E-4AB9-87C1-042A1AEB5DD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AD3D0CE1-93CC-4BCE-B70B-6E035C9AA6C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C4AB32E5-AE2D-468F-B84B-121C4A8931E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6E3EFDE6-3C3F-46DF-B67B-0C44F0B7639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D61D04D9-62AA-4BF1-B119-22F3901A33E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E1DF8516-3C2D-4D10-8823-073957F809F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445539ED-1A4A-433C-9425-F494E5E4175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9BCE95C6-486D-4771-99AE-923B4C0F4B0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CEDA0101-5EEA-4659-B650-F54A364EB78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D0DD63E9-5D37-4DB4-BC04-72AF90E03BD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DD0FCCF7-5715-4114-8FC7-B3576771FEA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73777453-3C77-4053-9444-2CEC0DF8EF5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3B039997-5C29-4BFB-89A5-3B7A8131973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7D472CDF-727D-4948-BC76-DF4A1988C46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A7EE22E7-1AFF-4DB1-B518-9328C674577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FAFC5208-B6FF-4798-98F4-5A932F7288C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03F5354E-5882-446D-BC09-0550557526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8BB4B32C-5F10-403F-AEC4-B86D8C3CA05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1DD0CB21-1288-4D5C-86D1-E935C9032DC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2526C068-8D56-4554-91A7-7316075815B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6E1EFDC2-3F7E-46B2-A990-02A5FA4D95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B63FBB67-3BCC-4973-9311-14210BA901A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C8AB9C03-0C5A-40B6-B35D-64948291719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47EE04CD-79EA-4937-B109-9FB0986BB2E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0742C87E-4183-4DB5-B863-88C00361FE4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9DB11C05-C084-4E8D-8739-DF19F00A6E5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7ADB2D14-C08F-4464-B271-644022DE87B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19FC50CA-1181-416A-A9DC-BEFF6D7507C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4109F1CE-4FD7-4492-9367-2DD3CC102CC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C95B7E06-DC24-4697-BE26-2330E69C58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01E4506D-0C27-494F-B528-D5A33D25E44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DB960BFC-9D7F-4854-A6FE-D5311B8F986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B5C008C0-A9F6-42A4-8A1A-F091177B96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6B1631A2-8043-4E7C-AF73-AB381925405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FC592042-7C62-4990-9103-9E3AE2AEAAB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0311617D-0D83-4A06-A8AC-4D208E44729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EEFFD889-7884-4347-828C-F78EC11FE21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4DE24288-CA87-42A1-8A49-04E57A61AAD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31B57EFE-6682-4815-BFBA-A4DAE45B624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F81208A2-D743-42C7-9A1E-71EEE90BFFD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D1090500-E5EE-4860-86BF-2FCEB79E98A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67F784D1-C07C-4A46-98D1-FADFCFA8FAA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BF734552-5B03-40C8-A7CE-E3C57150AA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08EFE9B5-E618-4BB7-B441-82593F94B39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5E0C0309-C6BD-4DF3-8ED1-BAAAFA5E260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1BC77978-07CF-4071-BFDC-1DD3BD96804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67A033F2-3E13-431F-82F2-01B5F21CF43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86A3A64A-A2A9-4FD8-A503-BD1ECBB4B90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CB196D99-7A32-4A69-AA72-9670E407ECD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D20885EE-2FF6-44C8-A5E3-0B6544EF27E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39F48BBC-4CC6-442F-B587-F8F7E941BE7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CD768132-B7D5-4167-9541-39A826673E0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0C5D9B1B-B67B-445E-8E9D-AE71913AF59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3C41796E-B84D-438A-B5FA-8FC37667304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6E7F40D0-5F72-42CC-820B-69EDF0F09F1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B228E30A-ACC3-4F2B-ACAB-6F3B361C81C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28872785-F698-4B07-8F75-1F8010B3286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0B25BBA4-43C8-4A43-9399-9679DA9B0FC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BC36145A-6ACE-4FEE-818A-6F2EDAECE1C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3E2D1F14-7967-4984-A372-005DD4FD53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FBAB35C1-6E9E-4A2E-9134-A2323D5F91D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07C20F89-4A6E-46DF-BA2A-C1928DE6041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501399B6-2D40-4316-8635-67B28BDC38B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1BAC7FDD-9CC8-4430-9504-987480394A1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C3C63C64-A20E-4598-A445-099B2530048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75167D71-1A1F-4C6D-AB88-1333483B3B1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C2823B7D-B570-49DB-8E57-9D4A3311160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4C3CD28E-06EC-42F5-BF41-7F1994EF10E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550C8428-40B5-4F78-97BE-3EB4EF8E79E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94E952AD-4D15-456E-90D3-77E0A1AF793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0C023AC1-9401-4EB5-9122-320A38F98CF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30B46A03-08DC-4715-80D3-4C9F65A795E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355287E3-9323-43D6-A843-5B106C82416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01E5661C-7721-40BE-A294-67ADA493C6F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5130B10E-BCF2-423B-B86B-B2B6AF49A66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03C1C0F3-3735-42B6-94BA-812C64EF4C4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0F31735C-5362-460E-A4F0-C2A3103056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31C93774-1D4C-4C1B-BDCE-12E4D7D0A1C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3696DD95-7C46-4789-9ED2-4FD65576731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8F3126D0-5A77-4945-ACD0-C45B7990DF2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21900DDC-E6B9-4F58-870E-247B8F148A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4C3A9A59-D8E6-4FA5-9D35-BE875C2B3C3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28A04068-0511-4BAB-B4B4-85956F9B9C9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D850B853-3310-41B5-94C0-525D7FC701D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B62B4CF4-C689-4994-9838-76EC809BEE3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88E5F35B-86E4-45F4-9A12-99C905C8BC3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40C7F344-1C29-424E-AAFB-EB88B9D9598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D5D4D809-33DF-48D4-A0A6-5FB6C7E8413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9D964BAF-3014-4A06-8598-AFCCFC67CC6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0531B5C9-EADD-4DA4-8020-CC7AB2A107A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A5C95896-4297-4CF3-936C-E14C90584D5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7680CFA8-A74F-4699-864D-FB7C0F4001F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A59A511A-AC58-4C82-BACB-C91310B3B57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9EB0F0D0-4011-449C-BF69-4CEBD6C8608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07C1E87A-384A-4B1C-9B58-1AE11FD7729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A1A2E41B-D698-4F36-8FAF-71394C8A79B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5CA5DC34-FE1B-4D8D-BB71-C2E95454FE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3F1EE45A-BAD2-4C22-97DF-671576DA184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D51C4467-FCFE-4492-8747-4BF5939245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FE42E833-6ADF-4FD9-932D-5CDEB55967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3916B79B-ABA3-4210-8BD5-6AE95E866E2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D75A0199-696E-48E4-A0CD-7DB76B65711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07D1C939-0D0A-42EB-BE95-916C8205C0C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FF292592-6530-4297-B6D1-E812CACCDE9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3087AB1B-3B29-42FF-840B-AD22A470AB4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FBB9E769-62BC-4732-95C6-2A7A83C9C90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747391A9-724A-4A84-A2B9-F5C09ACFC7B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E9E8C9AB-5E16-4528-9DE7-8649C677A07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AFB51CE6-0223-425E-B54F-671BDE4C8A1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92BA7519-959B-4651-9C7E-3C8FE48FEEC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77B7BE5B-D713-4CB3-949F-1E59BB24C61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3199ACD5-574C-49C0-8E35-A789AB352DF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16FF0FB0-0695-4567-B79B-DF90C5EEDF8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0063C3F8-562C-44ED-AC9F-54CFD9A8B1E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BD988B8A-6807-4831-94FF-2E0D4F2E476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9A885D17-64FF-4B12-9160-73F30AB41D7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C81D742E-5742-4301-B27E-B58ED2178A0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D50124DD-B497-4CF5-9D67-E1FED992A76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0E53A2CA-C99A-427D-B6E8-4176277A4F4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4D20136B-5F64-4CB5-B8BD-10A2BC334E3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A00C269F-6617-4B4B-B918-6428DB2B65B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50711A39-F70E-4D3F-BEA6-E63D30BAF9E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2E4CCE6C-AC96-46F4-A3CD-4C7366794C4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D2A7C205-C459-4C30-AB61-6E78A3B0B7D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06C808A7-5244-4C05-8ABA-F1F3B1E238E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C035FBAC-F3E3-4696-B9D3-83B21406BB1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4AAC5135-3230-4F54-B611-F9DC2402AFC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70494C98-306D-4CFD-AA5D-00DB7492A9F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71622A30-7AD9-499B-BF6F-DE057E1682D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461E7F62-9357-4D94-B0B7-942C9763BEF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CA90176E-3EF7-4682-9A2E-9636F2A652D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C3EFEC0E-A2F7-42BA-9FAF-EC0155061B0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D6AD2A79-6FBE-408B-A28A-0271E1EE844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307F1AD8-B5DC-4457-841E-18A48464B57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49A696E8-FEE1-4D11-809A-7A1D866CA8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0A14EE80-0B17-4C1B-B468-23528B5D8E1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4F065B56-467B-4C16-B4F0-7B2B51DF85C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B8F5E177-A836-4A35-B718-C65E0ABCDC0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F5CA102C-B932-4052-9827-D2CBCD9B77D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356DD231-FC07-44ED-B982-E214F669694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7FDD9AB3-A809-43FD-A61A-926E0142349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D1FC97FF-B735-40C2-90AA-A2F1E8474E5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60E803CC-BBEB-47C8-B135-1FC7E23BAEA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B6BB423A-A7F1-44BD-9DD0-8242FAD3880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5280CF6C-5389-49ED-BEA8-8A070D5D3AD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CED05FBD-B8F2-4BE2-BA10-C9AD9C9E8B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39E50093-5A7C-4D21-BCF4-5861C93176B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A1A4DA0A-AD72-4C62-B90E-A34F935E9F0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785B74B7-3006-4E9E-9C81-394293A826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ED718A8E-3C25-4363-90F5-EA7CE1EB7CA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DF0AB94B-2883-47E2-90EE-F7A98EE871D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A739E92A-49A3-4355-8F01-1DF21601401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5615E9F9-AE74-41E0-AA13-EB9D978661E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788926C4-72EE-4FEA-A131-E5AE755E722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AB9A5893-9814-4485-84B0-62A1172CAC1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C09E457C-BF9F-4422-B4D3-5906905A368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35B4BF2B-A13F-4B91-9A9D-B1F2855EB8B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9543B5D6-2EA6-4184-B881-843FEFD161E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5EF1EB91-B6B1-481A-ABF7-C195ADE511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EBE5098F-3B8A-4040-BB9F-771A1665783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9ADEBD98-AC4F-4F8C-A452-9B41A26243A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AB698CA6-2C8C-4322-895D-0F53CFD973D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D6B031FB-85E4-4E83-904E-E194446401C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236EA753-36DC-4AEA-A2BD-868D3E1599A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0746F513-03AD-43E0-B0FA-0E9912DBECC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90C8CC06-7E22-4BC5-AC86-29188E49BBF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799628EE-91A9-4D01-A446-549B802FBD9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752924EF-E90A-4906-81E5-60A60661EB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6944C161-2FC7-41D0-98F2-19D89BB308B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BDDB7705-2547-4898-8FF3-5C6F48DC9E9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3D31F095-FF68-438D-940D-359A5DA4FC8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7BC7CE42-31F4-4A0E-9F55-7B43FE943AF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C5F293F9-ACC7-4EE9-9D4D-54C55709716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C2BF3272-59AB-49BC-88BD-45A6210C6AE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14A5B13-3D16-4374-8E25-F86B24AC46A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B289251B-35C9-4BC9-84EF-3E7DA20E292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AAC261CE-82F0-4642-8F28-3DC0500796B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8DA1BCF5-1BC2-4E6D-8C73-B303B79974A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E9162A87-F9A0-4458-ABBC-CF9F50E3DEC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9C1EA3F9-919F-47FA-8540-413DDF77A1E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0C7DAB08-612D-4378-BD13-0D2B3ADE6187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B1917F3E-F600-4225-A70A-5A020DD0760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A38EFEB2-9A0C-4F8A-AF98-213D0DCFA4A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87B15ED5-3AD1-4361-AED8-D6D51CBD81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54725591-7FDF-4844-80C1-4B8BA5DEF7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DA8200B7-3984-4943-A73F-1953E133ED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548DB03E-3B48-4CC7-87CE-47BD4C4B9C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6DAEB06F-6EC8-4ACE-BE71-5FA12F841B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4065C2EC-D594-4DEE-A7A3-737B4CC34A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501C9E22-77D3-4896-88EA-290751D050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4958038D-D857-49A2-9E9F-8F2D4BDF85F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C1AE6D6A-69B6-4F87-BF1C-07BF4AB4CC0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B203EF4D-49A6-4DE9-A344-9DA2A12E823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5DAAAB5F-06B3-4F9A-8BA7-EE9C9F165A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EFC23E5A-C69C-43FB-8449-63BCE8DC0B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14645C4B-9F51-466C-A2EA-3663D4461D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64EC12F7-759E-430E-B6A8-667E928111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93F0CAEB-1911-44DB-BE98-20D6A64B0A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D410419E-FE5D-4E51-8824-779D54A366F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58D268A7-A4B2-468C-9487-EAD47BE6D4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183E96DB-C020-4940-A07D-DD7D0B1724E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CA2E9CF9-57E5-4C12-B118-D667EF03A8B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8E5DDB1C-385A-4792-9843-97A43401532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27F9EB0B-7EA0-4F6D-96D3-55541A5A2D7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CBEAAA99-6853-4C81-9522-3E4EED03DB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DD163105-7A8F-4C3A-BC1A-B8321ABCC8D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D5785A7C-EB2B-4A86-B5D9-A9DCC47F702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C0B99DD4-AF5C-44A1-BED6-4640F81597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0311F030-A80F-4B28-AFBB-8C1EA5771F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CD58F73A-A039-45B9-A45B-AF2C7B08C7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7F36D5CD-2375-411C-8A4F-853EE909F3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26D5CD4D-587F-4118-BB9B-AA7285BB1E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F219775D-33E7-49DA-9967-FB892BFBB0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9E9F0878-DD87-433A-87B7-718ED4D19B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4B417E24-AE5F-4B45-B898-B0DE574FC9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E7B0E214-662E-4C23-BE0C-5776D7250B8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4CFE10B2-B497-4AED-8F52-A2FC8C0D3E7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27DCF6F4-8C66-4667-BF65-8F047B86187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352E36FA-D8E1-4986-8D09-62454B871E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AFE3ED69-0CCE-49EE-BBA2-CA04B1459A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52A77843-4448-4918-A954-581C8F8394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9A7A75A2-4758-40A5-B939-98EE3A4527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F9AAF73E-6CBB-474A-AFF0-3E032CE832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4576820E-F549-45C1-89B2-F69BFA4BF25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B344EE9B-1AD7-4EAE-8E47-DA990C4780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E6052F9E-F7D8-4CCA-9A29-E4C47EE2E5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A869E080-ABBF-4C9D-8120-3076D6B2007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43E5B72B-D4E6-4453-AA41-052C7A46824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B8785A93-6B52-4D66-9932-1F77F951AFB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45DB28E0-6472-4C1F-86C5-05843C4551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808FA3FE-C937-4A00-B29E-A4B4B7A5A73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7EA9B849-1A20-43DC-BDC6-9B83BF7BDDC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C8F4DE08-577F-412F-848C-AB911F35C9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E9E6BF3C-9246-40CA-AEE8-8406493A20E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922210B1-B928-4823-B119-5957855F089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35BCF0EE-690C-4A30-A238-23D6DCDCAB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73EFE2B3-8D6A-46C4-B8FD-1163366066A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8B83FE34-0892-426C-A469-19DED7E7A26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5A8EA9A0-67B9-4994-AD6A-66CC99DDC5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F3482E28-9881-49DD-9872-582F4C1B95A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1DF727A7-2282-4F0E-91D1-486E7977E5F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EA99E685-83AC-475E-A3B0-484ACABAE1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A1E6C307-DCEA-40ED-8C0C-7C46B1B9CED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A67ABC26-2CFA-419E-8BE0-7E0120DFF88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9E732AB0-D8AA-497F-B683-F6D726E7FA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82286DFD-1E39-438F-99D9-E0CD53EC20D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BEB21B12-C6A2-4FC5-9B10-7095C0170FF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43DA76B3-5BF4-4006-BA72-0CD0263FCA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ECAA70D2-2E58-4E32-B9F6-27FC20B6B84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D197E485-14FC-4475-A721-44F2F4AA143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26AFBCB7-D720-4ED6-8D64-17B4FC2754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0759B854-24E4-4C93-A5A3-E81DCA18CDD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3A352776-6F87-416F-8E2F-F0D1F39997C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183CD945-E3B1-41FD-8FB8-4874F41854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C82158B0-F234-417B-9774-720B02F596D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9B13CBD4-90B0-4D96-A697-0A698F70A3E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EB26DCA9-42DA-44D6-BE08-42CE7F7C42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4348E2E0-8A18-4CF4-852F-8688D6B72B7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EB8D1FFA-7CEF-4C37-BCFF-068DE26E0F7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4E4076AB-E22E-4940-A334-3196E093A1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C9EB5624-179F-482E-B0CA-D2CA80983C8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C67C973F-B607-46E2-BC82-5454D6EE0D7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75352D08-27F5-4FF0-8E1F-C9C223EC97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695D40AC-416D-4A1A-AB0C-BC3E29E6C92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688064F6-71CE-44D1-B9FA-7D66B209138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0E3A76B5-DCA0-41F6-949A-FCAD756459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794A4D0B-AB7D-41FE-A973-25D8D6E7FD9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9383297B-B433-40AC-AE9D-2E586C768F0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62F10F01-D4FC-447E-967C-758FDF40C4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3C9D03A1-0A97-45D3-8111-4E98D11EB8E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10179B3C-C347-445B-BBEA-B1D2D4D348E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D0CB81A6-4C41-4C14-98C2-8E2EDB2E2D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E965F4BA-A848-45ED-9AF2-C820084D2ED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3DDE69A7-4B90-46CD-9C4B-A40312527E6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67934520-D2BA-4D79-943F-9BB44E7987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35524436-4264-47FB-A8DE-FAFA8ADD4E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CBC75879-C0A9-4D0D-9AD9-FE9DB65FCA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304D9315-EC39-4DB2-8CE3-9FA9CA0F9A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4D30E223-3767-4F04-9AA0-100C3096E0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889CEE33-0024-4F89-B594-0ABCE202F8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9B2B34B9-D454-488A-B29E-C20F0EFB34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0A02EEA9-36AE-44CB-83AD-D8EA393547A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830D19EF-36DE-4299-A12D-34C4747EFAF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30B5E59F-5785-447D-B271-3C321660CBE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C49BEB5C-27D7-4597-90DD-07C7A31D6EA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2F1F0DFC-765F-4D42-ACA1-C6BE1FC35C8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40EC80B5-60B2-4345-AD7D-FC1B737A7E7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AF31E121-1DF8-4E5D-986A-871E3A61D2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6B387676-7DCC-4BEE-802C-A840AB4534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9132CF5A-876A-47D5-8491-CCC1E37CD8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5EE7A2BC-6469-46FE-B2F0-1D9088D0E4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E7B2F4A8-1587-4358-B465-FF65B96A60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0220A418-E984-42C6-BDB3-18419E5A79D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F20AFE47-9FB2-4159-A1B5-AC28BB26348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255AEE3F-A847-467A-A448-94B25222A64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1CF69E63-FDD6-4AFF-8D3B-49FE34A250E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E812EE43-519D-4FE6-BB3A-716BC33D0E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B90B8A00-9989-41DC-B5C0-6FE6DE2A5AF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8FCADDEF-EBC1-4B9E-8AD1-472E4B866C0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F2404BD2-A102-46D3-BA11-8865050391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572F351F-95AC-45C2-9098-DB862A3F58D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AB9F5751-1662-4E1A-8350-8B0A76AB48C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86E250B3-D91B-45EC-9D18-4A0F1E5993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867946F9-2B1D-4B74-964F-0672833D669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35354C8C-21ED-4BEC-BD98-075A54F8374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740E62DF-6978-439F-A0E5-CEBE371542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AB5F2FEC-1709-4905-A6A4-B0583BC55EC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8819BC1C-59AD-4792-9849-469F951B2C1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A7B90C57-F260-454C-A047-48B549659C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BC8D9E51-AE63-453D-B34C-DED8831770F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3A656147-C5FD-4419-BEF2-63059341771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7305E55D-7003-4F27-96D3-7BA2786DC0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EFF9E4C3-14C3-4363-AF86-0BB205EE8A8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9C99DBE6-7520-44A5-BE6A-21C28801AF4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30C2CCA6-0B58-4519-9F94-1B4CEB6B26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4EE69C1-541D-4CA6-9CBB-E13734E88D0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C374FA1D-8CCA-4780-BF78-ECBCCF126C5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54788D8D-3464-4CC8-B1A1-F2DC934F40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991A5506-C15E-4BF9-9775-118F79EEAF1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F082AA11-A755-498B-A073-7E2A19B02C4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06B15127-373A-44AE-8B2E-2300681FC8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D0CA7C71-DA7A-4E4B-B3D1-A7811C35895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B1A14FD2-E22E-4ABA-AD84-E0A4ABF1637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06FCE681-5BC3-4C97-AB15-DE57D29836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FF9BBEBA-F051-4156-8281-9AD5A6B1B12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149C8A22-E26B-4CE3-B46D-70DFFAFDDD8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E3DF83BF-7E0D-4F64-9A47-8D59725E34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95A1C863-8F88-46B2-8167-32AF07157E4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D188E86F-BAF4-4C4D-8819-AFD43DCEDE7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4FC4B944-746B-4098-90CC-B84072038A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57BA59EB-6F2B-4F50-8519-D3B336DC9A9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732E8F4B-E220-4E2D-8A5F-4DB53979BD2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A467ABD3-F9B0-4C1C-85CE-78BB464749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3F720F43-5FE8-4039-9DA7-50795288E46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B064B8BA-2E0D-49CC-ABC9-17FAF6967BC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04EFD9C0-2262-4A6E-B379-EEF6F62B65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9E5F58D5-965F-4F53-A9BE-DDDCDCF8E08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0B4D21F3-A954-4788-A9D0-98FB1503D70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9973EC67-A985-4B3D-A431-AEA7027646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9107D6F8-FC1C-4CDC-B896-9EF3D7C4E9F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A3DA474A-839F-48C7-8EBF-A1418DE3CA9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2301E260-D979-4432-99A2-F138125E46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53B99BE4-63C0-4139-82AD-BEE6F2C26F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A288BA5D-C1EF-44D3-A38D-C3D45EB4D6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C15AEE49-B90C-4685-A576-6C3B4D9D97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4EE1CAFA-9C86-42CF-B81D-E7AD8492A9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FA8ADAC8-4DA9-474B-9A33-E01D0565C9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2C9F2FBC-EDFF-4B86-88B2-F3435460B54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3900BA57-ED46-44E4-8E96-83F66A095CD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CEC42193-1840-4DCF-9527-909EB55A380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FA6001D4-73F4-47F2-950B-AF7971D0323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E1B1BA23-7206-48DD-8844-F731957F2E2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71091B01-ECC8-42D1-9872-F9DB2929E7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6896BE1E-039C-4E9F-91A2-5F823A04C7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B33754D9-CB12-4BFE-BB54-EEA22FCD45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BDB3F2FD-E78B-418E-A88B-CE2E8FFE85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84A0550E-82A6-4D22-97C3-62EA20F141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A05F5BEB-E071-4F9D-AE8A-C49C3F2987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7BD364C8-D65E-487D-969A-63F730C17D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31F49F67-FD48-4F1E-82C8-38F83FD3E6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99628450-8429-437A-9A44-DF957E4B7C2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12E6F6D4-9C27-40CE-918B-4FAAF30DACF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E6D86AE0-6B5C-4434-8E73-3C9BF02413B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A7DF5E70-2250-4B17-97F3-84F3747DB4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EE2E3FFE-8E30-47E7-BD22-9346DFB25C2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EA71146C-651C-4F53-97C0-8A062AA300A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D44C5F86-F870-4254-B5A1-BA64394169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BAA1C71A-74FB-4E2B-9AB0-CC5ED4AD05A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05F6BF33-CEAF-4385-88D2-CEFF5600166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3DC344EF-680C-411E-B8FE-5775CCDEB8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5ED2383A-1FD8-480A-B094-4F356ADB930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91C8375C-B502-492D-ADF6-84CF0E916D7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8D2D3BAD-AB54-48D8-A243-8FC180F2F3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34468863-B968-4BC7-B83B-9936D1602FF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FEB37CB9-D9E0-44AE-8846-396A8F9CCF0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1DF0E1B6-7E2A-4187-BA03-388B78CEB6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AA7A0A28-CD20-4FF6-9683-285B8B52A3E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7F1EB2D3-BD82-4D2D-871A-D6AC90E0AF1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CEE43332-852B-4CAB-A0D0-3E7A92D3D3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AE23779F-4643-4953-ABCB-46BD0AA24A1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77D4340E-7E36-4639-9406-F97AC13B9D7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439628F3-A97A-447F-AFFA-CD8700907B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BEF3A61A-D618-484A-B6B8-C0BB6C2672F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85623068-879E-4496-AAB6-565E5148ADE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65BAF20A-9DC6-4913-81F5-049A4655C4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9232B24B-0B78-443C-ADBA-756B098B987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DD77789E-71F1-44F5-A482-FCAC6D35B04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BC58303B-05F4-4FE1-99F3-E5C634D20F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FC55FDB8-915B-4686-B4CB-39638C2096D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0AE1C9F3-8BE0-4D5D-82EF-9847196C844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423F4007-22EB-4F17-B90C-9D1F357B71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FF2DD359-9F98-4526-8894-072789EDB5E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2032A29A-EB8A-4C25-A3BD-241F8153CB1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BBD5B142-E44A-44CA-9EDE-2EDCF9AA81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DDD342B8-FB74-47B3-83E5-F23DB80584B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3EC8988B-5F79-498D-A01F-A6EF01204A5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BE008E57-A8D6-4D84-8153-F09D883607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8D33F5D4-2939-4038-8F58-73FE700E5F9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DB9D171A-B0EF-48DF-B17E-8532A879CB9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031F0D41-32B2-490A-8C36-9F4113ABC6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DED8A7AB-4C01-4902-A03F-5A4E25504AA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EAB7458B-75EF-4E81-8C31-24327C5B7C4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B52AEBA1-1CDD-4968-83C0-A949942DE1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8CB0EF28-D351-46DE-96CD-B8131DF511D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7C7E44D5-653C-418B-8215-206D7BEA7B9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AEE49F0D-708E-4262-A2BA-A46495991B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48E56D47-9C39-4444-8B0B-B409E714B96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D05F4029-837D-4D42-A7A4-2827C1B7CE7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96D2D192-9406-4ADE-AFDB-192B314A3A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BFE548C0-667B-48DA-AFE4-724DEA9431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F8C9571D-0561-4021-BE04-18F5A8AAFE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76AAE053-18E4-4B9C-B1ED-6D91099CE55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9C02E627-6D8E-4019-BC6B-97FA335DE97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66A83CF0-9D78-43CF-B1DD-41A19D82C0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7AE0FE3D-70B9-4D86-AB8B-D4DC369E72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374568D5-5573-4D0F-A102-1422ADAC3B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2AFC8D7E-F18F-4893-A22F-998EEA52D66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C7C4C7B0-171E-4A80-9AC3-69B67BE301F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79555587-DB73-41DA-B324-2064E310277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BFB4F5D9-A4B4-4738-BFFE-416A1EC4EE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2A9C4FBD-07C2-4B34-B863-BC6749D6843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9A7354F8-A070-422E-88AE-A1F12CEAE9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E930CE59-FD55-488A-8EAC-FA477A3F81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2C3A0468-AF70-4006-9A59-457475F7B1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5986501E-18BF-4548-8DBB-281830A370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6666260E-8AEE-42B7-A70B-5CBD5DDC16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43A8DB5C-FEAB-4DC5-A0BE-39C7BDCF1E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5934E372-6B00-4765-8161-9BCC5B94F4A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8FABB080-B765-444C-A057-710A0A84C44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B2F6E00F-CC34-48C3-B85C-286DFF05C3D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8B447585-A991-4C31-A76B-948699515A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21B551F2-A12E-44A6-AF86-840454AC568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5103B7B0-702A-455E-BF92-D77619E82C8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FE0C599C-CA08-4EEC-A79B-74F4F30F30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BC3A8074-D782-411C-A26D-8685BCB923E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7E41F8FF-0B10-41A2-BC47-A98C0BCAB0F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84675C28-93A8-41EA-BEDC-59C944C84D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B210C455-B30A-44E3-96E7-AF1C59E8EC7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6AEB0B46-153E-4745-A457-630774566CB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3B4E2C42-1371-4698-960E-92F4E35AD9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F17905F4-5C75-40D0-B3E3-4F20C12EB3E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DA2F2CFE-DD81-43EF-A519-65BDE177ADF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432EF707-B839-4E8C-A21A-718B9205CE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233DB524-71C1-4FF8-8820-4F8039D04CD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2CBBB119-1641-44F4-8377-775E241B00F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E2EE9EA5-290D-48CC-B60D-2E8EED558E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A15AF5E9-4939-4452-8E92-6E9C2F4CDEA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D0A20DBF-E947-45FC-9AF7-843D09DFAB6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DA7F47FA-E735-48C8-B2A3-AE8CB9DFE8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7844C830-EF76-4571-A1A6-A4E50FE4F3C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5279F5F5-8D18-4ED9-B185-2B697F423BD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EE656BA9-516D-4320-97DD-055579E252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B5FBC63B-0C9D-43AA-B998-5FDFBE808EC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9F8A00F8-AFE9-436C-B38D-8218BD65B10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5A86A345-F5D4-4468-9D84-966FFB9B54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89BCE39D-BFB9-4958-9AC9-9960B11B2DC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F8D2D743-3DCB-4394-976B-259D0050999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FFB27B38-855B-4F6E-98BF-D360F5C46F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E25189D6-D8AE-4065-809B-0BA47DDE1D0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4CB553FB-42AB-452F-9163-4C3C5EAEDDA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F73A1603-2FA7-4553-A367-DBB636E45D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CDD1B393-6DFD-44F2-BAC1-7ED431D2E7F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A7CEB9EA-0566-4732-9F19-4C935D0CB07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8F6F5055-2A59-4EF9-A947-C857BAEAE1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90461637-25B5-4692-975E-CB8BC14CB12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91FE3E26-CCDA-4B70-B213-0D93E1B1C0B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4969C4C6-8015-4047-B4AB-4D56C953D7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98C1FCD1-6D76-4800-91E6-858BE1B6739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3D51050A-C1C8-40D4-A7FE-5388CEC4CB3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6744D82F-F8C3-4A21-846C-B39334C033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D3882344-FFC5-4604-AF9B-C9AFB4B60D4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B7FE059C-D4B9-4221-B59F-E953701E2A6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593BCE29-21BD-40D0-946E-B941B2CE08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65E93EB7-7693-4AAB-8CED-10083C12741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77BE1CFA-8376-4EFD-A079-2817207D5EC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1E9D1614-6B9B-4473-91CC-2E4850CC9A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056FC114-DD1E-44EA-93EF-D43962ACEA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31FE52A8-6E97-4925-80F6-823120867C4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858EA937-80E6-4A5F-9A44-29A7DD627B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05F8C9AC-B8C4-441F-AD63-4266B7A9987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11BB1687-121A-4BAA-B4D2-F32BA52FE6F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4F76B84A-E018-45A9-8BBD-A90691623E5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48D43470-A0F9-4CED-B112-04B385F60D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E9C27845-19DC-4422-A5C3-C171DFD8D93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51EB5E3C-B0CE-4870-9603-E9F182B5725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FE69EE64-DF9E-4F73-8A0B-B04BCD458E0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03E0BB40-D958-4116-A26B-653BDC39D1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639DAB71-0772-4367-B70E-FD3787F65E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EB82B727-D1EA-4D05-8DC2-6ABC712C4B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95D566E4-3016-4BF2-A6EF-83F1204139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6D7C51A4-BE19-45F8-9569-A64D7993C58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380525DA-40C8-4F05-B3E5-8F53B5862F1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80BD3C71-9B31-41F1-B039-3123B2F3D4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D42F9063-0170-4CC1-B5BC-D2121C834D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8194FC3F-FE35-420F-B0D9-FF117360AE9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04BC1496-1862-46C1-8A3A-ADB67847FC9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29760E30-2E36-4F50-BE3F-EBA7BDD88D5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3E141D05-C449-464B-A7C6-E7B67B4EE3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FCBE00B5-2E14-4D0B-9B99-427D109C097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0A5FB531-7175-44BF-9128-32FE5AC12F1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7590172F-CD84-4BF2-8735-292F48DC06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08A4750D-E9E0-4D20-9AF4-CCDE109EA3B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B6E3D893-F25F-4799-BB55-37E71FAF001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82D66314-277B-44C6-A3F1-E642A7DC41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93AE685D-2373-4DDC-A466-6588D88804A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079AC1B9-8802-4750-B2F4-913DA0F8E54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12E8B4C9-AD61-4BDE-AE32-30E4988EE2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BE698B7B-37BD-4FC3-BACC-F313971D4EC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19FF6879-8417-4E08-99FB-68AE11B8519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BF9CE214-11A8-4502-963D-4D9F51EADD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CB2A37C9-5057-4393-ADF4-7691F5B6C83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C51B0581-DD90-49B5-8965-E0381E3DDFB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6C7FB56A-8058-4C3D-A86C-93CC7E5C6B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2880D793-AE85-4E48-AE04-B54ADF46383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065EBCA9-F55D-41CB-8723-2E128E2AE21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043DB3AD-6C6C-4398-B34B-CB4A245112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5F23440D-3FBE-4CAD-AF79-4671202CE0F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EF274387-CCB5-4B37-B8A7-7F90ED29590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B7A1A354-1D51-43BF-8F3F-7FA1CF93D3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E8966931-8638-4FCC-94A7-48633EAEB5B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F5D46FA1-F504-4217-8E98-4FA93553BEC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6DE10D33-95C6-46BE-A86C-B00D7D6C99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3ADA0115-1A1B-4315-9484-E732A351D1D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AE51AD4D-45A5-494B-B794-4FF57BDE17F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8CF66242-2537-4ED2-86D7-2007CE3E66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6E2DDC39-8BA7-422E-A43D-19F4A875CE3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3DC161FB-DC3D-4B8C-A7B7-FA675A613A0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67B2D9DC-6C9B-4727-AADD-D2AD2AFFE3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5FC04B24-37A3-4453-B859-CD27262E736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F7A4E28D-0078-4421-B852-F1734F222A8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742589B8-3A49-49A7-A77B-5AC9E3B611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017E529C-8D7A-4B9F-8BAB-6D656C40999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9023A1FF-56CF-4266-86C7-411384B9842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1BC3E7D0-3054-4AAD-A451-32057339D8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FEADAFC4-6E0A-4B07-A8BB-94AD5EB1839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5697F233-7E1B-42F6-94E1-961F21433BC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080AF829-E90F-4C7B-8CD0-515D4015BF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50E0CCB6-B146-4E12-B115-5951C18AE11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42F4FF3B-A22F-491A-B78E-80ACBB69C2C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AC998CBB-E58A-46AD-9056-E78C17006F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2E190D37-A0CF-4473-A4F8-C35D8E3B61E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1914FFAE-E0BF-458E-A06C-BA0FF23FD92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C567900D-FE7B-4210-AE17-196721EF30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A62C7BA3-9256-469F-AA9C-98D8917E49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E3437B11-D328-449A-8EE5-BA3D9AC084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CE57F918-3132-485B-9575-187E76E714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AF9A38E6-3415-4001-84B9-24D17317D0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01805DE7-8084-4E4B-98CE-4DFD3979382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29960A80-59DF-4F28-9ECE-1D15A5FCDC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DA45F2ED-281E-4405-9047-01A13023DD2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3BAE7E35-80DC-4520-8362-EBF11E2FB86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F865489-40A1-49DE-8E2E-B0E480861D3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DE2837BA-0B1E-4894-8F78-385E213F6EF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C5D761DA-7568-47C3-8603-75839856CD0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B6B0591D-E4D1-4503-BBE8-945A3EB8F1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8FFF4DBF-F908-4A81-94CA-ED3C55554B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53EAF34A-BC42-41B9-8A73-2E90FA3EE26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799BCF93-1FAC-4285-A21F-4EC04D21648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9A3B4744-6476-4845-9456-56237761C5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825F6168-6E0F-4BA0-B836-8DEE1BAAD2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D1F80925-41CA-4841-8D81-C3342236DF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EB60DD45-8855-4399-BA8D-850B3759A18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D7CC36C1-2043-46DB-AE5D-62E658B2DFF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535DFB7C-6223-4774-B60B-E5645DA63D7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EDB0D338-428C-487E-99E5-46AA7D5D56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E7CB6D74-A287-4D4E-A58C-95BFB751A6C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CD8B1AFB-57DD-4D32-ADD8-417373EC2FC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18C4C986-A00D-4334-9FA4-4F584B85AD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31C2FBB5-DE77-4D14-A26C-A37FEFF7328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6AA89E17-840F-4F6F-8158-F7FE1038F36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0EFAD298-043A-4412-A373-E0311A1E75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F1536ADC-1F31-443E-BD0F-B836F1C6EB0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D8C9CD44-A8E6-4B9B-89D2-DF05992C9ED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0EC9BC89-67D2-4BAE-8BD0-C4B23797C5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B08E1D51-2E5F-4F40-B898-F8A94B1FEE5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CE0F5867-F6E3-4462-8FF9-9082C1BAFE9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08B22F5D-0557-4D05-8CF0-7CB10B0042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7FE2E9DB-BBAB-4255-856C-D25BD4F3C2B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D96E6CD9-4684-425C-B33C-24AC436E03E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9E67BCC9-3EC5-4926-BC8A-02703A0BDC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4BC3FDA0-973D-4C76-85CF-DDC8FB6A89D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E4649E47-8466-45CE-91FD-439CC415365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227B0AB7-AEFE-45E2-BF1F-34D5CCB804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95995833-8318-4BAD-8162-B6BDC8408A7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1EA9260E-8229-45AD-A3FE-1A4A79C1560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E1704BFB-8260-424A-BC7F-66906AD444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F9E12FB7-0E33-4BD4-AE5E-8CF5290C4BF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BBE5324B-516C-42EC-9575-9FC9D509452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7A1C9503-B8F8-4F3A-A955-433FEB2983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A4E6DAAE-3E00-4F75-8A4E-44EE77ECE02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32A35972-C27E-4133-B6DD-58C3455143F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E44AA286-6888-4859-AAE2-99904BEDCF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C8F73983-B119-4E75-9E38-3765BE7C4A2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90D770DE-CE21-4EC3-BF78-E3B63C59DC9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C6C20F07-94E7-404E-83EA-0E8074F1C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7855DCDA-DA5B-46B4-BB9C-58DCA4D4B32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C89ED6AC-8F56-4C75-8CA6-70406CCAA8F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237C0648-6DBF-4F65-9D71-BD7AD7D035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9B0B46F7-1EDD-4B42-B5E9-6BA518CA10F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701CF23D-42CB-497B-A39C-E03D8965DCE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6B10B482-AA5A-4248-9A1F-3F0B8D6DC9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5BD3CFBA-5CBF-4FE5-A917-D4A5D94C82A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468929F2-84A0-4FE7-9489-35D7F5DD088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AC739700-72D7-4068-9692-988316D48D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8F4DC823-FE0B-4DE3-915D-1370C6F455D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31C4794F-2554-46D2-8669-2C60102F097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E1C3E132-A6FE-4529-A4F4-C1532722D4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78017356-4DAC-4AD6-A47C-D0575DB8D04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810B6031-BB9B-4B40-BCB9-926C157916C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BECCF14D-DEFB-428F-978C-B3481FF13F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0F79988A-3F19-4C6F-8CE0-FE837D9FFED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6C786A02-E50D-4AFD-9E2A-01479616E3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2CB60F88-4CD9-44EC-B67A-0B6021094DB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098B7ACF-EB1F-4A34-93D1-D8F557B514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3E37F97C-3839-457E-9C10-4434F29487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86688ED8-3485-4A2A-9F17-EA52FBE39D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E74BA2CB-A065-425F-AB4C-095F96BBEF8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35A07DE0-0559-4D42-9A0C-D87D9CBA02C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72A20168-7A2D-47AC-9548-C8F5618FDA9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001E4B26-B25C-4679-AEE0-065C4CF1DAE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976A1FCD-14B7-4165-AD91-0697E0E6CB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05429811-C745-4724-BF6F-370F16C78D4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C30AD5C8-AF68-4820-9EB0-193219391D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3B649AB9-A271-4062-9E93-E50CDC4D76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1A678845-2812-4603-95D6-65E797385B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7B31D0EC-9F4B-4A44-AE81-03281262E4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E6B3DB55-97A5-4814-AD7C-DA6956574E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EAFE1FDC-66B5-4C22-A9CA-54DE8F7027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8563386F-41AA-4030-96C2-EC141A23725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A1DE0276-2BA3-428A-B961-4DAF58C039A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ADB13EF1-5088-4F55-B5A5-5CF28F370D0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2CB85FDA-79EC-4E58-AB23-9F8985951A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274C0FE4-552E-4167-B847-AAFB4D5A59A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EBE53341-256F-4672-8DAB-E6D0EE8F71B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2470153A-0739-4EAA-969E-04F927425C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65215700-27AA-4DEA-8636-8EB73472788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7C11A349-C32B-4CD5-8E65-C1C81E53603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4B128287-BF13-4F0D-8885-BBCFAEA9D8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10CBF7BE-3B3A-438B-9FB3-F8720E72C3B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0FFF87CB-67C0-4F5E-A241-591D4F019FE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0511644A-2967-4B00-A7CC-5D9F452A7B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94707D5C-FF5E-4FF0-8FF4-1CF52C335EB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DC38A0CE-28EB-4235-BDED-25BD17DBD4D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292CD2A3-F769-43B2-B123-06C9545C92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0C662951-8CE6-46B2-8814-89CC2268AB5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DA94C8FA-F1B1-4276-A183-D1E18A85576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1B260D74-1AC2-4038-9ADF-865572A2DE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FDDC66AB-12E2-4DDA-BD54-E95B995960A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71669E77-9DC2-4BAC-86AE-D6FB4BD66F7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B61C75AB-E4DF-4D4D-9EB9-701616DB7F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4B2561D2-A59B-456B-A64D-F47ACD82AE0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8E03F1D3-EAEF-4716-8BDD-10AA055A96C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C8A57171-C92F-474D-9D03-E12E9D10F9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9470656C-7EA6-4AC6-93FE-3DEF51AD592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F325C58F-2CC0-4A6C-9B30-D2286A5B3FA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2BCA521C-3E7F-4726-B883-1884F39095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CD267917-619D-4A2C-80DD-1F579806E8A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54810FA0-03FB-4D2D-A2E9-4DCFC2CD302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B5B84D72-9441-40CA-B2E5-F77ABF92C6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DC222FE0-28B1-4523-8F3E-8B8CCE8A2D3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0D664233-15BC-4F18-A9FA-005802935C1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1D1DE665-625C-4FB9-99DE-B5D8507F33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C46C288A-858A-4D4A-91F9-76C1777230B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2FF178D1-3189-4009-91BD-B201E43B33E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77750393-11E7-4F45-B8D5-27B9043736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88632755-C190-4730-94F2-2E7417F85A1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62C168B5-B9C5-489E-AE32-070F0BED1DB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0CC1DAE8-B29A-4334-A06D-ECABDF83BB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3F78583E-376E-429F-B498-5678E88D3A7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0B7E0F62-7A73-4306-ABDA-353C8B93A61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0691754F-D900-4D4D-91A4-DF641D1720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62BEC709-9061-495E-9950-49162AACF2F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BB8C0366-FCAB-4F16-9D67-6D36F66F77A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FDACF2E7-8395-4FD1-9B36-3A1CFA6971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046BD0D0-D0A1-40CE-B40D-FD7F08FBB34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36295E86-A6F9-4BE2-B369-25055E78E6B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A7FE4DAC-AFA5-44C2-BD0F-C8B169954A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1D086DBE-B6ED-444E-A74E-E1CFA3F1D3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E43FD0A8-DEB5-4FC6-A3AB-90C1CE89E1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398CC2F5-3072-4BF3-874A-A582A4FCFD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CACF4DED-5CA1-4F1D-978B-7AD7A6158A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2087800E-3A99-4F3B-B9B5-26CED13F570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4B3A421C-D358-4655-B739-C6382B2210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DF8B295F-D4F3-4226-8FA7-83ADF03FAD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1D09927C-692D-4B9B-850D-B836F6C4C35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E7F7448B-0581-463E-8B1F-312F36F6CBA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595206AC-F0CE-4981-B8CE-626FD0C80C1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4F518E29-97E1-4772-873B-272CE83F1B2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920DD010-3746-4BA9-A627-1F0D51C3B3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56A2D0E7-19CF-4E69-B8E2-A5B40A46C9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55967D24-3D03-4063-A690-2C5155E2369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E9E9332C-3FCD-42DC-961B-2587C6F763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6CD12982-C53B-4F9B-BDBF-8DAA9A8948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A03B7485-156D-443A-BE71-0BAC3230CF6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1DF48939-B67D-4D6E-982C-73E3571AD9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64EA4CE7-D6BE-43E7-8751-EABE52AA20A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7B8DDAA9-4542-46ED-A20B-46D9101DFB7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28353711-7AF5-4C75-B888-97D38AA21C4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533A388E-233E-4B5E-A85D-9F55544B9D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6121DCF7-7CF4-4BF9-9C69-65B4E3685B6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DA623811-3AAD-4648-AFD3-ECF234A5649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8E2A052E-DB89-41FC-82E5-7DD32AD8BE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6B8A3F2D-99BF-412F-8380-A186C318938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CC4CEB74-35FE-4DE2-A353-20F35587BE6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93CC11D1-4BC3-4F2A-AD9A-0884D06F2D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D1F0746F-BB1E-4116-AEC7-C6600EA5A4E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DE962C10-57EF-43A6-BE03-4C9F6BAEC93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9F75AF39-CF50-4030-8771-AFA9226E42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1ED6D35F-2FC6-45A5-BD09-B65528B92EB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8EB23596-6000-4FB5-BF67-C4ABA35A5E9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1B9E47E1-1B54-499C-B777-83D1F27343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6B5756DF-EC41-4C6A-AAC3-6C913B50BCB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9C313CEB-7962-48CD-87E7-0272D53667C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156C49A8-618A-41D3-B9CE-3A662E2A93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D8B8DEA1-4D7C-4D49-9A2A-BBF70F5AF52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2A192C63-35F7-4C5C-9CA4-0019E88CBE3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12D20B89-45CF-4A2C-927C-7528392697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65F412D2-39EB-40D8-8429-C08423A8034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FAFD0D57-839F-4194-85BA-3483E94C876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9182BBC3-0404-4825-882D-D008248CB2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519C6A19-8580-42B6-86E8-983DB875028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EF8E41B0-C25D-4454-82A4-60D08D216AA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5D85376C-0223-47C0-B87D-F01137575E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5BE65C23-D941-42A9-8F0C-42BA0F6C5E1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4CB885F5-8C79-4E66-AECE-C1492A6270C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209D6646-0946-4CD6-91D0-B123177FC7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1B9F00DB-5C60-443F-9BF4-1412517F4D8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D4190292-F73F-4A55-8688-2524F9D230B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5297FAF7-E365-4417-A2E1-98226C0AB9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AE905BF3-CBE3-404A-9487-E3ACFECDF9C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C94EE16E-A833-4513-BD50-E42541478B3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8E5160B6-4EA2-4062-BF88-6D2812FEB2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F7730FF9-D7C2-4B7E-B94C-9F69C74AE01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C8B16FFA-389E-4257-9AFD-4492C87CF04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547728D0-693D-4CF6-9C18-588EAE8563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FD8517D8-D567-4408-88CD-3997BFF6E50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F21066AF-CBB7-4DC7-997A-46E7593AE3A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C1EB7421-5DBE-499C-8118-58E77A9AA6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2E6A972C-4A29-4D62-B77C-360824ED4B1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AE10D01A-AA37-487B-B476-7C7EAB6582D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8637DED9-4C58-4B05-AC85-1D1C68E1A5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6AE3254E-4B4E-468D-BCA7-D93E6CB9FB8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2028E41F-1D4E-4992-8A6D-F6FC2E7CE9C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E9C80589-05A9-4635-BD58-1B61E561C3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F2C7004A-40C3-4CC9-866C-62580DE003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31D87227-1866-48C5-93AF-71ED34ABD6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0DAAAF82-D2F1-4345-A7A6-11BB0990942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B5897763-A6A9-4EAE-978B-485DE13D41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93B17FC0-4BC7-4CDE-A594-78CA7ADCDB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6077973A-CDDA-47F0-BE52-24C0DBF2963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497C9255-2437-47C9-A377-205D859B96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8016335B-8FE4-4FCB-8E51-61F584626B0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742030EE-534F-4E1B-8830-6C73B9A636A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5C03981B-BD4E-49E2-8F32-42D68C4CE88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228F656B-60C1-4E3E-BDD9-A5C6FBF0DE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AB12B9E7-92A1-4B0D-828F-E54A05F21C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2DA7ABD3-04A2-4785-927D-54AEE61072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98C61F05-1B9C-412D-B820-A4EB6D22D2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E053A118-BD53-4798-9DEC-B5D969CDD64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C0117C42-CA0F-41BC-A2E1-2EA7A27A62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B7A31C27-F0E3-4A92-8579-66566FF5C2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AFA96A1F-4894-4C66-AE55-E272998B08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A35D515C-9E53-4DA0-8EBF-32A8905852A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DC7306EE-89C9-4E3D-9C4E-728F99D0B96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A3EA131C-7DED-496A-A4D8-54410043BA5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25748FB2-CE0C-4EFC-900B-B4FCB69CA8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F21324E5-8D5E-4178-8247-31DC92D09B1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35C63F2E-BCF8-4A95-ABF0-69E5AEB5B69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CCBA8A6B-18B3-48E4-A2F4-CFF18C3DCC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179766A2-8DB9-46A2-BC68-BC4526187D0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D14F088F-F975-45C7-BB5A-9CDDF023C95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E06F8D93-80BE-4325-9589-277CCD1AB1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CDC09320-08E7-4A18-8FE4-AEEE64CC27F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BD6B62A0-2AC5-4D56-B1D9-7C72ACF598C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054633ED-2FDF-4D15-B341-86B0A52242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0A604AD4-3C64-486F-A605-6E3F02A3D54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2CD5D566-E323-4BCA-914F-ECF42A2DE80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5E6FDF22-84B7-4B2D-85FA-005B55D520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BD67A368-0E7C-4AF0-AE59-DADAABA8AFD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5BD575B6-2A37-4ED4-BA79-FAA11BCA161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A6D2B162-14DF-4E19-8340-7FBAA139DE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1188A162-B315-4F69-A1E9-EE4E4251C66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B2559647-546B-4806-A6D8-C4388C9FA6C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0D4BAF8B-B2BB-48E7-BF15-5192470E07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A0109F2B-0A7E-4BE3-A9A5-A3EAC5A223A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14B3F8EC-2435-4106-9273-CC49EB082D2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E3228904-5B9E-4FA9-A019-2880322AFA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00825A1C-A106-4448-A80B-F4D4C36B049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084A635C-EC50-401F-AA07-3B6970CCB56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7C2C3D8B-8857-43FC-B489-BA91FAAEB5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E5BAD133-0163-454B-BDB9-BDED85695D5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20B06D83-2DB5-4F7D-BF2D-E0570AA9174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493EE9E0-6B36-41CF-9B3A-00F16227DA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51C52CCF-7117-4BFA-9347-E40C524A492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882F76B8-F033-415A-8ACF-8E3BE05573D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159F11F6-2943-4ABF-8D4A-7044893BE3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2BFD655C-18E9-42D8-843A-62E7E826499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59BB9086-C70F-4191-9ED4-7ED4A70FAE1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6B60C9E8-B5FC-45BB-BDF0-DA9E8BAE87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BEDABF98-35A5-4D37-81BE-07D1DDE3AAD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AAC2B778-1195-4AB9-B04C-81EA8D5C46D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44CA4372-5C00-4F68-9AD5-01FE4DEE96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52A6DCE5-DA4E-467C-8E41-677354421E0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2585954A-A877-4D98-81FF-7BB4476D2CB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8CF9E7A8-BE3F-466F-B248-7371FA5651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B8FE551D-DDA6-4D84-9418-CFB56FBF14A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0345BB89-A9B5-4325-8493-F29F60532EC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C29D79CB-7EA2-49FF-8032-9E220378B5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A590D52F-93D5-47AB-ABB6-FE1656272A8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EE9A31BF-37C6-4D8B-A7A5-6FA4FDB2BAB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8043877B-748C-48C8-8631-6FBD5397858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A86C244F-D4DF-4C9A-B140-5945A27C6A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B8D31E11-F6E2-4629-921D-3D6FE8925D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E5FC6EF5-C795-437A-9055-AA1002F5A4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5B83BCB1-DE9A-4437-966D-DC87407107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8520ED63-C719-4B15-B3DD-9EB383A385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E79EF3C3-961B-4915-AA05-59A21F17D8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C090257A-B800-495E-A2FA-22AFEF9AA4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40C8FDE3-67EE-442E-98E3-864C18944BB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C49156A4-6853-4EA2-A7F3-FA87B5CC695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D9500050-01BC-4DD1-A25C-604A2EE058C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5605170C-0D8F-444F-A8C6-55F617C2B6A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6D40975C-9044-4ED8-AFC7-1EE99FBF43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E7314567-7507-43FE-B62F-F976D09ADA4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435387B4-19AE-4BE4-890A-206795346E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87E20D3C-E000-4B84-840F-D5FFD51F0EB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DFCB79AD-CCD2-4B4D-8653-1B60680E61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B6FF1F11-3B32-4650-9320-2BA22FE191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2979ECA5-4275-4AB9-8594-30E87383D7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8DD727B2-6162-46FF-BAC3-D6214C02193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4261D6FE-BB12-43E9-B3F9-63E12662F05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1404C9AD-33D9-441D-8404-39310CA035C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9AD852D5-5040-4CC2-A4D8-22EDC9AADE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858B565A-7960-4774-9B51-B1616B2B529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E8B1772B-49E5-45E1-9EFE-794497C7898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D6D8BCFA-C2F2-4F20-A108-38643E23E8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05CA61F8-83C0-47B0-BDAD-4E7D82749DF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24E59B06-E488-4C99-965B-749FD96FF9F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78F1F768-2E06-42F8-A87F-B5B03B5710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2AA0537A-82CA-4B03-BD8B-ADDF8AC63DA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D06A4496-C59A-45A7-A1F3-6B3B4E9F806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8396DFD3-CD8F-473F-9F26-C4D7360247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A5D32BC5-ABB8-4B2E-8DCC-60A5D8E6CB1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3F66EE27-4288-487F-B3F0-2A4C420EDFB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C86FF99E-1490-4899-9F9A-5EF0870E20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6F8BB5C3-6796-4D41-99B6-B69EADBA49B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0CFFFF66-330A-4BD2-9A4B-3480E506D6D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6F234EDB-88BE-4AE1-97E2-C982BB516F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36BE8F64-65E6-4402-8FB6-79C0F6B0D08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65C10B31-475A-448F-B3A9-67E09905566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B8EC162F-0BD5-46DC-BA51-2E50C151C1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C646283F-F948-417F-A28D-3DDF100B88B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0C13C106-8626-4ABB-8DAB-BFE4E27DFE1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01740C8D-ED3A-4A19-9697-B2FE0AB63D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0C1946EB-44F1-4E6C-8425-56490305F11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5CDB895C-6989-431F-BBC9-7BD558483B0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06F89B12-B795-4858-B270-52905AFA77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AE1682CF-92DF-4AAA-A6F5-75AB71068C5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D915EBA9-A2BC-4D06-A0DC-1D00F701FE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0E53DD53-E312-4DD9-8BA1-2A9F8E3075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BA7964B1-866F-4D66-9186-96F9CF8B4F9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12BAB8A0-31D0-4A99-899B-DC86A4EE373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3509130D-0399-473C-8242-7EF39138B6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E220ADBE-04F8-49B6-A6FD-0169B57F2FC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23548FF5-DF6C-428E-9A59-B2D42ABFCB3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B12561C4-CF7D-47C9-B334-4B1392DA57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331217E1-760B-4E3D-BEA2-774BA468DF0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6833921D-F7C1-4160-80E9-F68434AF2B2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8C7D457E-4065-4900-BCF3-D0B527F3FD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9EC94472-C805-4992-AD45-90DBDB1DBA7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6AE4D4C0-9AE5-41E5-87DB-7D781D9844B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8C841F47-1A64-49E5-AFCF-07D9A6DBFB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A7AF449E-A1B4-4D0E-821A-EE3C6C36708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64F7CFDC-8221-4723-8060-EF4EAB2D99A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95E6BB88-DDB9-492E-8092-0E282950DA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B352DEB6-9762-4EAE-B668-55EE83EE1B7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360E34B2-EAE2-4477-AAC0-C9122AFD8B3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AB26EF13-5F1A-4DA0-A5DD-7866A653AE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5F903EC7-67D4-4870-BEAD-045447C1FF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49AD0DA2-0E82-4DF2-AE04-DF0FEDAA27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55B54AB6-8524-4111-8DFF-B97A0F502DA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7F0391B8-2400-43E0-B1F1-F695E46A1B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4B7E0D06-8AED-4D3F-A964-11971615563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B8023B81-F4DC-4C07-9017-537C7DB826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601512AE-739D-4CC3-8295-6B20F317477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C30E833C-6C8E-401F-83D5-06E91EC99FE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0D8580B9-3945-46A8-AB98-2BDE9AD5C29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E071E5C4-B0F4-4E51-A2B0-EA85A6FE500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62EAEA2D-DF6C-4CAE-9D26-1B4F3A8275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720B2350-73F3-47FE-A741-1C8CDF5ABE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8FA227C0-775E-4F51-8596-C63AF75F8CF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EAB64CB0-91A8-4D43-9579-C8E054504E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1D59DF51-A2B0-4310-B5F4-A3A7256AE5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7DDC3E15-85EE-474D-B7CC-D69216741FF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94CFFABF-CE09-4E49-AA3A-D0D17546470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B02F8094-0452-42C7-ADB8-9150805C2D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A95B2753-36E2-45DE-9388-9CA409C1298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94DE4C44-6A06-4F35-8AC9-B3BA1AF7E08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5B389435-DFA5-405B-818F-71C300B718F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A00C6159-F383-4105-8D08-01A1B980AB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626DCD55-5B0A-4826-9237-7BFAE94C0CE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B2E6C4A7-A0A5-4786-92E0-B201EC20DC4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3F8EE060-1A3B-4D55-9127-326B3FAAE2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27AC6820-6188-4D2B-9DC9-DDFF50D38B4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82FADDB1-E783-45D9-8060-DDBD25CA0DF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B5C31C28-9735-498A-9B18-309A3D77D8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6AF0C292-6DD8-4C28-BB92-00A3BF998E8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C6D6E311-4285-438E-86CB-599A2C75A8C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D6BBF1C7-C4B6-4F62-B732-787ECCF3F3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8E105767-BF9B-4BAA-A1FA-63BE2A5C3C1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929E43C2-CACC-424A-A42E-E0AFEDEFD29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81D90A34-3B3F-420F-AFC1-B0FC596831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8504AD3C-4662-49F5-BBA4-038DFB39172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5B8099DF-1BB7-443F-9E3E-1AD0AE61C9E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F9EEDC0B-FB8C-4FF0-8D23-69983843EA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30DE9F86-7E4A-486B-9344-61D1479D9F2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EF746E5E-9820-4DB6-BF83-6DBC982ABF3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28BD0227-ED32-41F0-8DF5-9A610D1BC9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D8A760E7-2E83-4071-8790-B56114097FA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2C221F23-9BA3-401A-97A2-A0049B109B3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1D878EA9-F78D-4616-8524-42DAC3F8EA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9CD0A6D4-4373-4599-A9B2-33CA6546A1B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C8B23BF-8F2E-4985-8EB0-98773CBCD5E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6FA08C41-0D86-468D-A011-E93655BF0D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409083A0-5188-4F40-9415-C63E2F08FAC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10DF5BA7-314D-44D8-BC78-5B1CB5BA5CB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545E0B9B-1519-4768-9DBD-529BC7792B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281F72A9-1856-4A76-9839-21A7632A82E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025A8F78-3AAA-4188-9610-0EC7CF78734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623D2CAD-A266-44F4-B9CD-C6DBDE350F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F18A9814-2EB6-4C85-AFAC-46EE68D0DB3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BB5C4E82-394D-4CF3-AFCB-86C53578455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EAF539AE-0570-4F2B-8F54-36C454AC0A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A07454FB-0898-4244-A9FE-4ECF8D86A7A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D756048A-AB6D-48BD-BBFA-20084E7672F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20345748-E5AE-4A37-8D71-25E175034D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F8CDA5E5-FAAE-4EE6-8259-8B56FBAB457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582A618C-44DC-46DA-ACC4-B339925810D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3E3FCE7E-6694-46CD-8398-ACF12F1234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E6FDD0DB-CDC9-46BE-99C1-DEBE6024980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304AA494-11AA-4D44-AB01-01355E75424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F32C566C-385C-4508-8D85-411300B69E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E41798EB-4059-4270-88A9-CBEB24BB518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D956C88A-35E4-49B9-8EC6-9CFE4637FE3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53493F67-8C71-4757-B721-E23D5CD72C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9BD0300E-F617-47B0-93E2-CBD8219977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509663EF-6730-42BF-86B1-F7071C0AB3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25DB8AA5-68BB-478E-95B2-BDEDBA3385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918D6F14-EAF9-42F4-8A6E-EC6B7D9A1C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3B0DD54C-A394-4AE8-A841-7CF7552125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7BD9ED5F-AD70-48CB-B7BA-36A02F9C81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319A46A9-5CFB-432F-B733-E4F2D909BE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93AE57FB-F110-4444-9B0D-D0787A49051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53392F3B-A6C8-4696-AD91-8867EFB5CF4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69B2687B-D027-4EFA-9282-3F488D8BD1D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753E1314-6B29-4F07-9E39-75EB94C4BD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7EB4E191-A2B0-45EC-A7B4-9B7F7CEABA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4947C026-2257-4C99-BB7C-5DF07523EB0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A32CEC8B-E17E-4F90-BC5F-7E77EB03EF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EC3DDBAE-CAEE-40FF-AB5E-B25D6A362F3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19F56806-6397-425A-A052-2FDE0ED2A6E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37272DD-40A2-4BDC-8B59-760BF563D6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B098219C-6597-40BC-A2A6-EA5A7235B9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F1417546-C9A9-404C-9F62-8EF56FCFD99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29555BCD-C5BE-417B-ABAB-E4B74433220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C511CF46-55E4-4CA1-9150-BE91EB2738E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55C3FEC8-7DB4-4A48-809A-4B9B347E4F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551FABD6-6800-45A5-8335-23719CF187E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DBA72A09-CFCD-41BD-81A5-524852C4CD8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33AE30A2-29B8-4720-8404-03038730BF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62FFA8BB-3387-4834-8E89-14948EB4E17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752446F6-B302-45F3-ACCA-D2DD81FA97A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2329C901-1BC5-4925-925F-713ACAAA8B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8FFDF84B-7FC1-486F-A81B-0D92527670F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78F16285-B3BE-4EE3-BD4F-90BE558BA7F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99238028-CCFE-42CC-A62D-02231E511C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DBE1BA8D-EDB5-4B1A-A3E6-8AD3B673EDC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99614D94-A6E5-4D25-8969-89AEAC9C742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CC421229-EDA9-482E-B9C0-184D8981B0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ABAB4BD6-22AE-4907-B8E7-908A828E44C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7E138676-C596-4405-AE3C-F4F4245E4BB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5088FFFA-67F4-4A06-8030-74C467DF8D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72B0B219-845E-4926-B22F-8DF1B14D7F2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F528C612-AE38-4246-B838-C087F8A784F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9902457B-9295-4414-9261-47B5FFC97E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4F718F46-FE86-44DF-A2D8-7F8D752EE8D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3B687EFD-E134-4BF0-8615-976710AE8D5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60949FD8-6793-4455-86C2-E73CE2C4D4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63D88AF5-7175-4B82-9A6E-2BD49D34E31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88A45C25-6907-4489-97F0-7A35134E0AD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3269B3EA-DBD6-4444-8A44-4F516F1CCB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B2BA8D5F-768C-4053-9EF0-9FCF524B207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61DC8962-2572-47D4-833A-C96C474F5E0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8700758A-020B-4AFD-9DA9-6C6FF50B9F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EE8AF1C5-B72C-4C02-950C-ED928032C2D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49E00E42-59ED-4354-BE2B-8F1A6B919AB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A2B6138A-2437-4B37-A510-43C7FB7DEC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D3B126CB-A3B9-490D-BC80-DA5AB69ED14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B6E1652C-D3F8-4BDC-BDEF-12748A9DE5B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B32A120C-5DC3-4097-B7BA-64205E1143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D2F57D08-C494-4C7C-BF46-499249D4A30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8F45168E-F38B-4AD8-AC10-46609EBACDF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72294946-3BD6-4801-B190-7FE6C7D28C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52643FC5-F25D-454A-A58E-F6D5DB174A8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5BBC4E5F-99CB-4096-8A31-D9E080A3B20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3703881D-3F8F-4601-90A4-C08619725F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5412179F-22FE-45E6-A8B5-87106A80FF3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D38B3D34-CA99-4B0F-8044-DC43BC66C79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BE6A69C2-1C1F-41A4-9932-B871444EB5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DF34A91E-6C77-44FA-9F31-B30DB173650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BC9A65EE-5CF1-4076-9051-E44BB7102A6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9D8CC3DE-F9D5-43C4-8E5F-97CB9BAED6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5E887A1B-40B7-47D4-976B-7A0940876D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B1A93C45-9B01-4CFC-88A1-A7B3FE6700C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8362C0A0-EDF4-4B4B-8529-C680EE2F9B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911FFE05-13FF-47C3-82D6-F5FA490AB1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19225BA7-9DDF-41B3-8AAC-5D7A70FE0A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D234163C-62BA-4699-BB53-011B32BA65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CE580ED5-A8BA-4AA9-87F4-8EC81D340B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F53BFC36-EAE3-406D-9E0C-E0C5E93982B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57FFDB86-9F40-4E86-9CCC-F93E057A06D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F8DB1C7C-26D6-4A12-B06F-704AF0F3E3B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47964EDC-AD75-4615-9AE5-F593E23B83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A9B45BE2-5D96-4462-BAC6-D5D4E2F6B2B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552959D9-4E72-4E45-B728-F13FE4A498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4815F760-175E-484C-B2A0-209546CDA9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B139CA79-1D24-4795-80A2-9FEF62F47E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E3CE6A03-2B29-4C90-8B9C-AE40D76566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6C5DF48B-C455-416A-AA39-1137A7E0C2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5DFBAE8E-D929-4D71-BE0D-187E7E2A06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4B16E4BC-7386-4ACB-89B1-1FB42DABFE8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C937B33D-FB20-4530-8819-AEAF2C915F5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36DCB5DB-6158-47FB-BAEF-C572BB81B9E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77764610-5F34-406B-AC0F-9CE726B30A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89FBB3F4-CEEE-4542-8AF4-5526AA5C333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07E54360-6D1D-4269-A549-F10DDF854F5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6DEFCEA8-25FD-4ADF-9ED2-808E29656B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87152A30-1B2E-441A-BEC6-FDB78D82C58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72441029-65BE-4F36-B7B0-72E8D617E76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4A3748F7-1797-4A56-9564-E3822C1FE3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5FD8E61F-D4B7-4C54-BA3D-C8225AFC437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FF6A1625-644C-42A6-822F-1CD615B63DE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750C9B0A-4751-4612-9FDF-4570936A6E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17488190-1125-4161-AD31-65D42195F02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C4F709EB-5ADC-44F3-870D-2EF99C3B401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C548BF86-3E70-4584-86DD-E71147032A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CC5675BD-C5CB-4BC5-B668-4C8B13E3F41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19F63AC6-8470-443F-B6CC-C26195D0C01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E33FE05E-6871-4E50-AB34-2912518A3C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267EC1FD-4CD3-43F4-9A5A-E20F06285FE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8ACF079D-7046-47C3-B8C7-9B4E5C170AA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BDA67A62-7A7A-4C4B-8E0B-03F9A6F836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FDEC2D6A-3B32-4F4A-9C8F-E1D73CEE394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16D0DAF6-E195-461E-9E3B-E01EAD3D30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E9FE61EB-731D-4DA5-B1DD-B851801D79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874ACDBB-3F91-4ECC-8AC0-91CCC4A2BF9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783B3BA5-A2F6-48F8-B364-50644A14CF1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059A0746-7C15-4048-A680-045E7AF828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88A1A924-4320-41AD-916B-4F7CE994A28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1CCD5B40-04E4-41BA-AF2F-CC1023E38A9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7831204B-2E7C-467F-8387-E7AB668BCC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DEC1A6EA-7629-4B6E-9106-6A29FC0B37B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05F64A3C-BB05-4FEC-8F72-7028955A104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A315EB32-D903-43D1-9AFD-BE03665FB5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C88B39D5-9EC4-4E5D-960B-252E70F0BA9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F7C51F1D-9B5E-4200-A75E-F4CA92F5F94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F25F986F-DAB5-4BB9-83E2-EF0BC19242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027E5116-AD28-49BB-96EC-9B7CACB68DD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841C51DA-50B9-4356-9E5A-55ADD29B246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3986819D-448A-4399-9622-30F79FB318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87178FC9-7480-4A67-AFEB-5217CBA3C8F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F87F16AF-5A7F-4866-AA54-3E928C46E70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8CDD1A43-9EB1-4662-A4FB-A79B1992C0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AC2742D4-B31E-44AD-B3C8-4038D7D9DD9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A339C879-56BF-4E72-88C6-9C1C946C522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A72DAB11-C434-4BC7-B1F2-AF26A5F191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A7C7E2C2-77D9-4106-BB2D-B0B367FA345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35EB87A6-7FF4-44D9-9256-1A4A7F1528C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C7D3C396-E33A-4F35-A96D-C4C4D77B08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0AECFACA-57D2-44C3-BB05-B2FA3D46930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3B3CCFFA-5F42-4C09-9182-E3D00859EB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115F60BB-D9A7-414C-BF02-05E26194FB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B6BB181E-9A9C-4D91-8B97-1AD4BA61434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567FAC81-23BD-4446-86AC-7DA37065160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44A1B897-E636-48E8-8441-BF5ABB63370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C22683C9-40A0-4D51-B280-A69D0096CDC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36E27F2F-DAE5-4C6A-B8C8-C122A99AB86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8987FE38-4E15-4BDA-9720-E1E416F02D0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7A992B3C-7CF1-4745-A589-753760E99C9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5884B617-228A-4217-86F4-5E3EA491A4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27CD6A68-465C-4944-99C6-77091A3A8A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E0D2B4F2-7C87-4AF7-B9AF-165AE64365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C366CD21-1F7A-47C1-856B-5F1BE3898B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707DC1A3-1D3E-483D-BCF8-64BC21CB07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FB0AC6A3-BAC5-4053-AEC1-14C6A739B3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4E328EFE-1389-46E9-BF5A-7591D79AA9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901D0800-BBDE-479F-BD9F-C765019EC3F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EAE1798F-9072-4A4C-A9B2-283A10257A7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56439886-3AC5-4DF8-83C9-B90C8D603B3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0C5472C4-4E48-4434-A7ED-B9C7993D6B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7D483CD4-1253-43DE-8C80-9088905A58E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A911BC73-00DB-4BE7-8965-AEE77384142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48282327-E637-483B-A26B-AFBD7C2C03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5A5E413A-D7CB-4262-B8D5-64B80A4F7FE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0E54B723-3F6A-4BDD-AC75-878D072EA59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6769968A-AF65-4A72-9C26-BF6A0BEEB8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388FA98C-164A-4076-9039-FE710AA3696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61A8196F-FE1F-44C0-BF2E-BE28AA8E232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FFFFB1CD-41BE-48FD-9A17-C938957149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B753F769-0B27-47F0-A0E8-5A930F759DE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7891A0D5-EEEF-4BEB-8AF9-F9D7480ABBB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9E494E5C-8E56-40F6-B6A5-FD8923C54F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A61F1C16-BB2E-4A50-9EDA-DCBACFE18BE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B5A31E85-953F-4D87-8CCD-57D82447423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B28B0206-FBC1-4879-9720-C313ED2EF3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E3B38A92-24F3-446B-B818-38D61DC641F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44B30913-E97F-483F-90C6-CFE2691C28F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E124763B-5AC3-47BC-8A9E-9FE79D4610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5AF4EC3D-AD60-4658-8692-FBDB6D5FD19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CA1FD349-C0C2-4DC3-8AD5-D1171844AAD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E1F895AA-90B8-4246-908E-54C6EC540D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55CDFC85-5D46-4D2E-BA5F-3014B4B1C1D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0F7295F8-8D45-4C1E-A857-44513E1C445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F0C48B48-7AB9-4AA0-ACFC-FCE131E0BB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BBD4599D-F9DC-4A15-B022-6477F2CCD57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DB052627-F42D-4634-93A2-8230974CEA8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BCCFF567-5ECB-48F7-867E-FE99C71605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F12CC2BA-C854-415B-A1A1-149103DCC24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6F685BB2-5C32-4960-8E77-5D446DCEF1F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3A2CA4B4-E9A3-4AFB-8240-19D4A2F1E1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32A0FFA7-2C3C-4A19-8027-E020791C3F1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267425C3-C34B-4615-93AA-0F3DE8FFC79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3378F913-F67B-482D-8E4B-BDB034ED97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294057C8-A898-4098-9362-49F002CBDA2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15565547-E240-419C-865D-93137F30869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E0B15D16-1E60-4CD9-8618-0587DA202B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6D69ECC0-F03F-49C7-82E8-75A62F2D460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6A629026-54B4-4A18-998F-3E40EE0D57E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1800559B-65A8-4D90-9E4D-13559CCBFC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66F90ACE-27D6-4610-9C2E-8E0F1E05247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8133EC91-F9ED-48A7-8D43-47227A3EABB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936884F3-EF78-4A40-A9EF-5B4FF1B4D2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E3ED8063-700C-455C-9F29-0D2218145AF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6BD7AF56-7517-42E1-82F6-53DA3B59DFD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4EC515A7-D6F0-4BB6-B902-46885F179E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E64A5053-0456-44A2-9FF3-9C38586594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95A28ED5-3DD5-4B2E-A16B-E2FB1DB326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8E157F0C-431E-4803-A096-8471D82668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0B9011E5-5B86-4688-BAB2-1305CEC0FF9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0E93FDFA-6721-4A50-88F8-7363199098A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8CE85A79-2A16-47CC-9694-F734E7CFB8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DF8965B3-6527-4100-98EE-9F04EAA234A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C8446D08-F6A3-406C-B515-1B58C308696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33E75A9A-C5FC-4EC9-A59F-4EE4087D698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1F52909B-0029-47BE-8EFE-4D3E340D2A5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10A52A06-0317-437B-AE4B-D12CD54AFB0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F3FB1081-83A7-4709-84E9-7A35CB8BE8B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9469D3F7-D75D-4180-8CCA-B9BB0CF4FFE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490E2CBA-73B4-4983-A221-4CE2B9A1FD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3DDDDD96-E8D4-4307-9B86-8583EE2A44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8CF1238C-0C3B-4784-909D-37EECA8D8F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95E15CD7-C4E7-4BC7-BED3-A63C8FF4E0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75360D3D-19B4-45A7-A921-B96B49A8178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C30DBC15-419A-49D8-9812-E01BDCF417B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2D59AA76-D044-4B66-B002-DDF71482B68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A27D03D9-86E1-4E3F-87D5-6AF3B7FE819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77DFCECA-2F59-4698-B2E6-EF9791CA3C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98BFAC82-8070-4B70-9133-D3F6B09DDF1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275FB454-D6EA-4772-8885-0B2E1267AE0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19E81388-696F-4D1E-B833-D9D52182C5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0D8E08DF-6AD9-4B08-80AE-0381EA4EC3E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1813FC0B-84C1-46CF-908F-657494DF46D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A29064A4-22F1-4047-96DA-3CAAD311D8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274ECCE5-2020-460A-B085-D337ABBC4CA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9C2E7A9F-B2E2-4002-BA3A-D435C0784E7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3F4140A1-BD3F-4CB9-8363-60BDAC2259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622E3BED-DD3F-4ED1-AF3F-35EA4EF24DF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A97B09DE-EE53-4515-A79B-55F0E9D8119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FBCF0F52-BBB3-4AA7-9752-98B3B4DB34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790A38AA-FED3-4DA2-A610-A41D3F0ADE8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FBF6685F-186F-4564-AF3C-52B7A894C5D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D0BDADD8-5511-4926-B13D-9C39A7F92E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89733C66-87C9-4024-A2B1-D7E9C718B8A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58E7EEE6-D66D-4543-B249-45FAAA1A062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EA9706AF-F668-47F5-9386-B7B504B902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E9C42D25-64CE-4DB4-ABF7-410AA9A03DC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F9EE6C00-4D3B-4C49-AB8F-541F4773ABD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DA77E21D-ABD4-4781-B8BF-4CBC4986CB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96E7DC0F-830B-4E94-A773-F84253FDD01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469B4300-3D82-411A-9650-A8614A15E8C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9BE88B3E-19B9-4E19-8585-8D4D687E98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F79A10A2-5FF4-412C-8123-C1C7005A84A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D355E5DE-D8CC-4BB1-9548-7CBBD965403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F2C4A652-3F1C-463D-BA5E-5B097746D5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D848B756-FBFB-449D-9F00-E63E6249C82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96905FE1-D723-455C-B228-C227DD0470A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D8028E49-1CFE-4218-9C14-6BAEDC8B36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F15103D7-1B16-4F02-B3A0-7BAB5651EB9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6D14F4A1-D484-44FE-A370-5E3081C10C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1569FEBD-FAB0-4371-9082-4ED1C53402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4AAFA06A-B4B0-4305-97EE-06484F11C65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97F5ACBD-F958-4DD5-8A7E-5E8CA2049C2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AA35BC2D-8485-45C1-A9A5-5CFA03E087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AE072421-FFDE-4DFF-ABDA-1ABD5734E63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2D182376-D1A9-4BBC-B26B-0681E8D0393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BD6E8F5F-537F-4C92-8A1B-55DE639E1E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A355FD91-72D9-48E6-9AA3-962091AA9C1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AB12CC65-CDF4-4FDD-A58C-8F02F667CC9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30B44CCE-AE9F-40EC-8EBD-D4FBCE00F6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4174760D-BF62-4188-BE6A-98E4A37E036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5325414F-09E0-4564-B936-A974755FD9A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7192425F-3C36-4668-B09A-E14AEC71B0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E3C0C115-6F2A-4CB5-B664-9E8064C145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E00D47FC-2A78-4756-BA52-BF0B46EE08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AA0EF297-2ADC-4ED2-B0D6-F7848218006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33AA609C-0A5D-4769-9604-59C8BEF47E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BB27DD87-62AA-4049-9540-7908DD9593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E76187C3-BE2F-4397-8DF2-905BA7856F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584E0CA9-5636-4D5E-971B-9F49E07310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F823FF0A-1E88-4D99-9067-0BB59476A96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BE4C2FBD-90F4-49F9-8F80-64574AE85E3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C95F54DE-DF9A-4240-8511-69BA4DC41F0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0D4D7416-727D-4F39-817A-CD7CD04796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20D01F48-625D-4555-9BED-61BE3B60B8A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68B55998-1446-441B-9961-0BBC97DB2D3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492B77BE-7E5F-4C7C-BCBE-19753398908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147C9129-C2B9-4709-856D-14379C4663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4D5FADC8-A031-4D87-B732-95B85FA9A0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4FA7DCA6-B8B7-47F0-9A44-87C2A741D5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8EB41ED4-9B4E-4F1A-B34B-241E0C64BD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BF9E23A6-3672-4BD7-9853-4A3E019C4FB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DBF39BDE-57ED-423A-9832-4DDC0B8E87E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822A939E-7BBC-4F8A-B43E-486D8BF7F41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0DCCDB22-3B42-454B-ACEA-E307F8A3E0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4702A350-32BE-444C-81C3-0A1C71D7B20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ED1517DE-370B-431A-9AC2-E69DD4CA89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AA1D66E7-32C4-4D6C-9555-37CADFAC34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EF716C28-6D70-4B14-9042-6787787DE9E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9C621A12-FD90-4C11-AD80-72F88C44923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8A5030BC-7D6D-40F2-91FA-E9B28280B5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A0DC59C1-730A-4F06-85BE-5843381B57C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15BC0658-3B50-483E-8D2E-76C8FD550AA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A569727A-4269-48AD-8A67-BBB45EEB2A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4CB0F0D4-371C-40D8-86D0-D82CDBDA7CF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DB91CFA5-8C42-41B7-94FF-368E272A72C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A6851C23-02D6-43AB-A5EC-DA76B9CC90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265B70E4-73FD-4EFB-9E93-5B48B53AA1E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54F73DFE-63B1-4DA5-A208-D65715D7C82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46B316E4-318E-4483-B342-469C6B6856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344C207E-48B8-4C64-8FA1-C69F302964E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3F05C32E-3DCB-4030-A248-DB12C440A85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722D218E-AA5D-4E7E-B90C-ECEF25CECC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8DA98D9B-89F1-4B80-94F3-099EB969DED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17DDB1AD-B248-47BB-B048-CE8A5219E50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5F6843F4-E9E7-4588-AFAD-2517AE4B5A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1F24E77D-3AD3-4C31-840A-C2D2F6E68AF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BD9449E0-3E59-4B3D-B759-76316F27066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C643A377-9105-40C2-B773-897F248D6A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F5F510A5-B93A-4487-96E5-1138A4DA43A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C217A61E-916C-4282-97B5-DCA6B8B889D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CA5D8E64-5CB4-40AB-9DE4-35EDF9B812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D3BFEB03-979D-4902-B813-D893378D21E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9A3DBDD8-03ED-4B8F-BB12-79C304CFC4F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31FC41CA-0226-4248-AA3C-F0484290EE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B2870241-9D3E-48D1-B30C-4A7D56B7D20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FD241BF0-58DE-43B4-B359-8B2AE4D84A8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EF7E7308-B8FF-456B-A092-20C169352C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A6C1FED-43EF-4520-B679-0A22A4CB9E0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3CC371CE-01C9-4AAA-8EA1-03AB5B9CE66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44FA2897-A96F-4BCF-AEB8-D9A08F01A2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6D091953-074F-465E-9F3F-48353BA1E46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AEEE1A2F-8A0E-46CD-B51C-8CB7C15AC4C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D9C795F5-1FA7-403F-91D6-017520AF1A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89902C3A-66C1-4769-8192-66EF1CD3539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61273A76-A84C-4279-A06B-D6EFDF7655E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2108A43D-7F40-4A5C-8135-408B857108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77AEA4BB-C75D-40C3-829E-D9951DFC05D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9D6E393B-F30E-4A18-AC07-0D5A5060A44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F9186BBC-0038-442E-B031-37D8BA04A6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4CAB41D0-1A70-4536-9ED4-5BDFE03D87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E2990247-E312-4FF0-9967-F21E882FDF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93716767-0213-4C45-8526-20AB93D5833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143272F-57E6-4676-899C-B4B6DB55729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FD19EF61-DE29-4935-8920-A49B5D6CD8E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2446B331-8421-4295-AC12-C63D584E85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72308910-4E7A-4420-8B0E-6376723BD3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4B4EF04B-5F79-40B1-A3A7-5DC39EFD0A0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EFCF4288-5A1B-4C15-8C73-D682B97D011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F6C0A147-6821-4C2D-9526-4D7E03E6656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083C4496-A9C8-4682-9974-0BE0B0956A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D2C5F0D2-A628-47CB-B667-5D85A29BA2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21F04713-76EF-4E14-B462-F4A2ECC7AD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029384F0-9724-4845-B9F0-AD58869BEF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D862634F-6459-4A5C-BC89-FDA9786161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878F3F6B-7B01-4089-8497-CE940AFC75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328DD1EB-35ED-405E-B2D2-4E3351C573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19DA6584-FD22-4E8C-B65A-834983A9088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51653FFD-496D-44D4-B747-D6DC7121421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6B2F756D-43E4-46A2-8618-CA683B4A21F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7BB3F6C2-6AFF-4079-BD0F-E45F059C364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39AB0F1B-923D-4677-BE94-0CD6859A58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572AC383-56DD-4029-BE5C-7ACF229A352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2FEF8A3F-C761-4135-9B21-C5E19D85217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B6238D08-0349-4D21-A050-140BB93F6D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4CF870D8-DE93-4F0A-976D-7682F54C6C8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15F43AEB-A2D0-438D-98E0-8AB59974604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EB5EE4FC-59B3-4AFC-A324-0E6321395C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3D0204D2-A89E-491A-9070-44B696965DE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94A268D5-8C9B-447A-B9B8-582B861F852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DD71C52C-5CF0-4E34-8EC7-C6699523B6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F12CCB40-7367-4C3F-9216-B07B7ED9DC4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67783231-7020-4867-887C-4F13E5FA695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8BBD24E5-AA81-4036-A75B-01B40BC53B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95C2812B-BA99-42A0-81C1-CF7CB015448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79D9D37B-004F-470B-886D-E7996CA524F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FB083EF7-B3E8-4D14-9F38-2E846E7769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52430993-3301-4777-8D5D-D6B363C9F2C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9A58693A-1907-406F-9E31-D6853C8E971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1111156C-2D9A-431E-B458-FEFA1AC865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FC455F3D-9424-4746-8F42-8D4431D122D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06F0129E-6D49-443F-8CDE-B79A7CF3B17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5E819517-194C-4681-BC57-B1D9CCE381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C6C13C2B-1E0F-40AA-91C7-A79D840A9CE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3BE39B90-C4EB-4C09-BD89-750B21CF39E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D5A4FD47-BA96-4AD6-ABB3-2CAB192B05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E2E0C8A4-D8D6-417F-A48F-48FBDB2E1B8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3FBFA4D3-4F44-45F4-917D-F6378A8209D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09D22D0A-7C48-4870-B5EB-55A72AD431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7BDB8A74-5728-4F84-A9A0-D41DA5BA0C9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7636F338-D828-4265-8BD6-A5BFB74AFA8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8E39661D-386C-485B-856A-9BC944CC4F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5AFA2057-5247-4A62-8EEB-6B2769A646E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3D186D3B-CD78-4C12-B057-226C1039846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45708C64-28BD-49F4-99E0-FC167E0745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278434F0-1360-43EC-A74F-F21B607B8DA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B38E9653-FF27-470E-91A6-5BB67266AD2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C88F8CEF-90D2-4BD0-84F7-68202EA531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FF46BB2C-1F52-4FD2-808D-85ED49B4985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CBCAE06C-3062-4085-AC05-9B3FFE3E986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AF137C2E-2211-48D7-AE39-E15643730B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96799300-992D-4EA6-BFF9-468290FCCE5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EF847983-B256-4D51-9BED-E4544DED97A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06A1D82F-C9F1-4706-B8EF-9E25FEFB07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0DE65BAC-A0B1-498E-BE4D-8945289CBD8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313F4359-AD8F-4E89-A009-2CC96ECB05E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408DCF51-1A39-4904-8AD5-C0B98660FE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107F0F0D-1890-41C3-92E5-25970ABA2E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68CD6973-F34B-454A-9ABA-F0BF69B3EC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0E57D41B-E663-4C1D-A6C1-C7756F6DB9A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EF30F259-E4A1-4D17-8514-E7F087B36B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9DFE2C00-6CA0-435B-A7CF-03ABDECE5B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DD84780A-3D8E-41E7-B580-C1D5A4F10A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75D276D1-4AB4-4902-A37B-FF609C07FED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EE351AB9-0607-4588-BF8E-3D729933E2D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19AFC303-0E30-4195-A3FC-DF5A50306BE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C07E485F-00EE-4E06-A3A7-E8757E60554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F132EB3E-8EB8-4E14-836B-44C2DBA346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2A20572C-A144-41BC-AF2C-BE10E0A03B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8334FA01-8857-4342-9004-E64E36DA61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A0B1D876-2388-4211-A057-9A889B1E1B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D8E07CB8-8170-49F5-8E08-D980822427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2EC107AD-7773-4B5A-ADCE-7B89722604C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1B959747-B6B8-4AEA-9B8F-C1DECFE2FD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63F3D553-13C8-4372-B8F3-4BB290F3D5E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1562F7A1-1514-40A0-9063-222CB0A5BEA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3D2218D0-4FC1-4A84-B5B5-085565D9EFD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14480127-B881-4D9E-AA67-203D1C98BCE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65A2678E-EBFD-461E-8A37-3D622736DA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D3B7AC5-610D-41EE-8511-41CAB69E2D7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1C12346A-23D0-48C3-8956-5A5A735A10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E7B283AC-C7B1-4FFD-891D-DCF62B71AA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2F50369C-1BED-47B1-98AE-6C98FF1FDC6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6FCEB35C-8E10-45CE-811E-EAD7200460A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990B71E8-044A-474C-A96A-C558A2A0C8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05F94F86-7AB5-4C09-A2A9-DE187D7A334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D64BFF93-6FBD-42B9-9234-DB37619E5CC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3E226E5B-D012-4280-A222-B8DB82FF6B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9CA1FEBA-6B29-48DB-B98C-8A5ACD508B4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2E1FEE58-FC2C-4709-9002-5EF86939C83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ABCF57D5-5B82-44B5-BB45-00DC8CE134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EBC1A80F-B824-4CDE-A917-54CCAE8B4DC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805C5BBE-308F-41AA-B828-6CC704ED18F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54949773-98EC-49BC-BC18-3EA0177FA3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A8BF6C39-6CC3-41FA-9455-B45B2B33DD1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73CA8D6E-8FD6-4996-8945-97F54BAEE06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ED2DFB03-1929-4024-8D0F-03EABF1649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3C50DFE3-5C62-4A7A-ABA8-29D17858EED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ECA8454E-9D5C-40CE-90CC-1922D61A804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045EB9BF-3BDB-4F03-ABC9-CE943F9C4A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D93E3547-67A9-4AAD-9F9C-E9CE0DD9B51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D85F0AED-1996-4083-B6E1-1614D946BA8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F4ACE31F-5992-479A-9F76-0CFDF7C96E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AFC7257C-CDDA-454A-B002-BE731F6E9C6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6AE6FC84-CCB0-47D5-93EF-057F239B37F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4576150F-5596-46BD-AD5A-EFBFBFDAB7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5208147D-83A2-4D68-AE64-96CA53F37DE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A09C18B1-96D3-4378-AA16-BFD032B6199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0DE88837-5206-4738-B594-E788C5ECE7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FDC9E028-9E31-4DB7-9947-2F954F04C20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95290B01-D5CF-46CF-B130-F67EDDC0298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B89898C9-05E7-4A1E-9936-326B8013F1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EA9FA978-9484-4512-9957-B2D275F9817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48005AAB-5A0F-4811-A85B-EBA6365FBE2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F4F09983-D5C2-4FF4-B3E4-1ECA7239F1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5BEA9049-7039-4DAC-B57F-F70B3328E2B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1468659C-5249-4A5F-A7E6-E22B1C6E808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CA06DAE4-3C5B-477D-B34D-6C7CE412FC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E79EDBCE-6D6E-4BF2-9894-4AD8BC5DC52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78824CE2-BFDB-4F63-B498-38FBEC325AE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910D0487-E566-42D2-B185-1B3BC0FB85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C26B3912-63BF-431B-BEF3-07644E71E41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4039905D-4BED-4A4E-A345-17E61438BF8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14501BAA-ADF5-41DA-9EE7-7C60965826C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5CD4C0C0-BF9C-4EC4-B1B6-44A06A00EA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370135A5-C14C-496C-A1E5-5F3120FCE5C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8DC8FF0F-3FE5-443D-9328-CAA003C9B0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5DC7951E-CCE3-40D3-AF02-DCBE3F8E09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34429CB2-B616-461C-B49D-AE45DF221A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D24656AE-3E0E-45F0-BC6B-D23E109C46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92E35DDF-E557-4E3D-97CE-1363CE22F9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5B654D2-2AB6-4D2E-BCA1-353FAB8EC64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36008B8F-0169-4F8F-B120-A8AB2313FB5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F64E5CD8-AFDB-4652-A171-1F53547D80E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00087ED9-5884-4A77-B90F-010F3DB0D5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090D7D4D-07DE-4A64-A73B-D1564E0F793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94DDE6FF-373F-4CAA-9A78-926AAC1DF1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E63195BB-6090-43E3-AC52-8B780364B2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33F99FCA-9753-485E-A5E9-DB563FCEA6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93845E93-3C21-44B6-B641-623DF01521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F4AA4EA4-5DB0-4AB4-905C-DC4079B113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A3507CEF-554E-4B9D-9DE6-05CE1958F3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8672B6D7-72E8-40A6-A88B-6C9DE7ADC2C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6C6C9E94-F919-4D18-AF97-94039D466FB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BFCBCAEA-ACCF-4375-897D-84C9FFBFB73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4E49FF26-16F4-4754-AB1A-D13C00442B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62617D84-EA9B-4838-8CF2-C5CF9B8BF55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73722743-6961-4EC3-91FE-4EACE2DA544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3510F347-89C5-4687-AB15-A23C2F60C9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EAFF0A67-771C-4716-8A4F-15EA5304611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D70CC781-38D5-4A94-8C7F-A2C01BD2621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ABCCE9F3-091B-4A1E-A33A-9FAA019637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AE03C598-8A4E-4897-B2C2-AC740FC23C0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6179992A-8CA4-4FCD-86FA-F1C2F0F019A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0F65F403-4DBB-49D6-B6DC-E4C342A4B6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8BC5CC3-EC34-42FA-84D8-1FCAEEF5B6A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6814B0B0-48A7-4ADF-977F-2239D822739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18A74F5D-CB1B-4616-BD85-7D4D4B87D0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172E861C-7EE7-430E-869A-01C90DE69D7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373CFC8B-69D4-421E-84C4-052D3BFFAE1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DF98FCAF-4224-4235-8C2D-CF39ECB0F3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714C70BB-A68F-4886-8A44-729D8651DE3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FAACF660-6DD2-4BE5-816F-7F81DAD4B2D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B3086947-24F4-46B8-A337-2C9DF82C0D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1E004BAE-DF4B-447D-8408-C6FF4D33C32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44F87406-3E19-41FC-BE29-EA3F4D34281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DDD1FDB6-E5A6-4817-B4A7-E04150967C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08EC6A38-C483-4B66-8F33-2DB272FFF2E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C857C9A8-39D7-4636-87D6-682CB1679F8C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91CFA989-20F4-476C-97D9-BD80070A01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35F54DB5-63E1-4924-BB20-E63827C606A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9AA8A99E-BDDB-476E-A6BC-7AFBD1B51A4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3B3A6375-6A48-4A6C-9CA1-ED9775E1DF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264AB9B2-7236-4483-968D-6C085FE44C7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1A21F7EF-ED93-40BB-871C-FB32169E7ED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BDDA769A-1979-46DC-9098-4D2C83323D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9209094E-EC6D-4943-A88B-8DFC50BC92B0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DFC163EA-3CE1-48E8-BBDC-DFC2B4E61C2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EADDD627-D0B2-486D-B8D7-C685B7E49F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61D6AFA6-F267-4E27-B589-2AD8F36B50E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25404E3B-EF9E-4C1E-A59E-58C963D32C3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EB795C0F-4719-4FFE-B45D-6AF32862F5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BFFF4AB5-8899-4E97-9260-811C1F79682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1B22B77C-1BA8-414F-9C6E-8ECC4569D59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00AD52BD-3E7F-47F1-9FFD-9AF2ED1B7A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15E14868-4F33-4C55-9FA6-8E2927E4A95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BEC77028-B783-4980-B09A-58F673DC091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748E21B7-7DA0-4842-83FD-FC1641C737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07FE2582-51C4-4AD1-A511-E65DB5DFDEF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DE807ED0-953C-47D9-9D71-DC4869AF263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8EA4F9B1-7DA6-4ADC-8B30-160EC7DD3F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37BA98AE-BC88-4127-9A48-0FCE1503EE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22955DFB-C647-4F88-9E33-DD4742930A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F47087A0-9678-4402-B79C-BAE3689056B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84E1285A-20D8-4970-B74A-8E5B7822A1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9528299B-15AB-4408-B0AD-BB64C8CA46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A8288619-1562-4D37-9703-D068876827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B9832B3A-F574-48ED-B8A0-78AFD92561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CF397DA2-E94A-4044-AAF4-94C9C3325BD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ECB91866-44EC-47B9-92CC-AEEBCA4BCB9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1CCBED38-0E3B-4E2F-8058-4E085B3D14F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71535AB-7885-43AB-A2FB-29FF56B4E1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8C46C80C-DBB0-43AE-837D-06A65757F6B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3595BB29-BD72-42A3-8C6F-C7CFB70E53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08A8C4E0-5A57-4733-94CF-253D85E52B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39B98DC1-0271-4672-97D2-384EA9634E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14DA45CC-A74C-4E90-AEBB-FD1FF8ADC4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48C0DC6F-E52E-49E5-9DDF-129BF3BFA9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4D136298-6762-434F-973F-49D615BE0D1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B613BACF-0410-442B-AE4D-F9498B57F43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284332EB-865A-4F1E-958D-A6713EA0694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8E0B799D-6AA6-46B7-B035-8A90A90C1FB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F3C311E5-EBF0-4E4C-86D6-ECA153CD42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3270B54B-B2F8-4E96-9176-F2BCD843A42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2DD051C5-C547-4387-86FA-B19729F17E2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EEFE211A-6935-45CA-BFDA-E2956F861D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EE967CC3-A939-40D6-A357-3510C04D0F0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018507DF-2284-469F-90D4-B66202ECC62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773214C9-87B4-4641-B333-719CFEADCD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5CA20B69-62DE-4060-84DB-E6AD85D74E4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5CDA864E-B596-4D4E-AEBB-C4EB686EAA8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27F9786B-777C-49D2-B0EB-E2414819E2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C6A7058B-A5D2-4D68-85E3-EA683581118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23B14731-CC83-4429-BA9C-6B78C90C93C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61008D63-C1A7-427C-BE0B-27BE1A137E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9B7C73E1-C144-4BF4-9325-5D28827C660B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A0D655A4-AEDF-4784-8EE0-7FE5285F3BA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33D16E6F-D2D5-4766-A798-2AD9FEF861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90A07FF2-D1E8-48E9-9D0D-A831BD31B98D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53C807FD-72E9-4BEA-9483-649D857D572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BF929DF4-72D5-4FEB-B5A3-CAD4001D75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E826B30B-41EB-41BD-B754-261E2DCD871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5B5EAB7E-6F5D-4FE9-A4FE-A713C59AF83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F14F299A-9062-4DBD-9682-2E3C24AB2E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3D14905F-6BC8-4F6E-9263-F7F35DE8B9C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EDAF6D7A-4BCB-4956-A785-F01E60F7FD5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6FD0662C-A045-4BB6-B4D1-DB55D89699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5308DED0-9AFB-4516-82F1-3C5E49AA65E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2B965F92-4FED-42F4-86C8-F32BCF73E2E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5E8E187A-68CD-4307-AE8D-81D957124E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EE3FC7EA-523C-4B4E-8C01-6978664D656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27763906-3943-4BCB-B92D-C9D24E998AF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950F0468-84AC-45E5-8216-BEDC80D575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D113D90C-7AB1-40E2-BE44-0041E884F9B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87C59F6A-2D4E-4B28-A59B-891879CE394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6C40F9EC-3E10-4C77-A62B-343ED10484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3F648CFC-51DD-4D75-9C5E-490C8060AE5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DFE87601-39E9-4A1E-9E7D-C907FEBAE50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6BCC03F1-51C9-48C9-88B6-1E4BFDFB33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9718A447-9B55-4637-B111-B8EE8ECC0AA9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2FE815D3-8CF3-417A-87BD-83ED7BA334B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A254B4ED-73C3-42A3-8539-C45EF6487A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C7B9E73F-5A79-41C8-9BEB-AB0A71FDCC2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5C48E258-2B27-4C40-AA97-C6FEE949E78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C45334E3-CE0F-44D7-8E70-B2A8923244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6B731BD2-225C-4651-980B-10DE6E6A3A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39F50BC8-108D-49D6-BED2-974C4B69BDE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AD814A93-211C-4B41-ADDA-135FC4DD9C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A854A09C-CB92-4E29-AC15-94D015478B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9ED7C1ED-47C7-4442-9950-19B3CCA019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FEA053A4-E32D-4D26-9CC1-26A5FE0D5F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C1575BD4-50F7-48FF-9F8A-BCC77C430E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2C91CB80-7294-4216-A2EB-5312BA8A93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F2AE16F2-2E27-4345-BC8B-1ED2579D910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AD7469B9-3C82-43D1-A1CA-6AD3DD09FB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DAB56CAF-0870-44F1-B7A9-0F82D08B45D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540AB9FF-3ED7-4B51-924D-C632239EDF0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E60DCFCD-025B-4E82-A211-9E730EB8B51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5D2B26B8-56AD-4DEB-8DE5-463807BEBB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FD054636-8CEA-414D-B836-774189188CA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3C2D56D5-784B-411D-8B1E-81C57EFFF7F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DC4A41A7-BBED-4AA4-89C5-C61726E0A1B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C39E6854-F564-494A-92D7-4F86F1DE985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C6C2EC53-99B0-4F5D-9FAF-C13F7AC5520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3BFAE71C-5A59-4915-965F-CCB45E070E1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DCEFED59-AB68-45AB-A6D4-966180BC66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20408A6E-01F6-4DA6-8FF2-D45BF287AE7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C2AC3AB9-B544-488D-84BE-E9AAF2CDD73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3F245EFD-FEAA-4377-B905-590C59E423D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79B6B949-62E7-4C3F-ACC4-309C7872BC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7100B83B-2437-451E-8B34-C84AD5C04C8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B43130AA-5E9C-4B28-BF78-D78A7C4EEAE8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764CF20D-F3D6-4331-9BD3-642C94D5A2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731196EA-DA4E-4412-B81C-A108E88F98B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0440C772-6250-4C98-86F0-64B80896CF8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EE80C1E0-B11D-45B8-A6A0-DBD1BFBA5E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719C16C0-3C6D-446D-B049-E1CDA70F7FD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E0D8C296-2483-43DC-BFA2-0C2D88223A9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1DE3F3D7-55E2-4130-9EEA-5EF7A30B8C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6FA79D9B-A635-45B6-A89C-552B1D67C74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6479536B-0EB9-49A7-9416-1B5E2D184A2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8F2B5AA9-FC52-45B8-94F8-0AD71F22F7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BEB2E7F2-FAE4-41E2-B152-DF30F82F8F7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682E2D7E-8425-45EF-B09E-84DC0E250E2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3A17BB8E-C4F3-45E2-876C-9ADBCDC954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4051ADF8-31F4-47CE-9E91-87617C8FDC1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F5DD48A9-8C91-4852-8417-10E7A2F41C12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EB6CADFD-C45B-44E0-823E-3258F710AD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0EB44B0E-B8F5-4760-A0EC-731C7605D5E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70236202-8B61-4114-A6AD-E8CEA8551FB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F0669FE1-57D5-4EDC-8893-1FCD3CDC79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CE790440-BC8F-4399-A1CB-99ED30B5E34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D17388FD-8FA7-4F8F-8E58-63402A3BD8C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ADB73BBE-B5E9-4502-B151-1D7B64C7BD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5D8BEF2-6BE0-41F7-A142-961461445182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C3FFEB13-75B9-4447-9163-A5EAA369236D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760EB56E-1E11-4472-BFE6-C9B05F432A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8858BA05-48F4-411A-9BE9-F7A1152C3E6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15A1AA6A-460D-4184-9970-0952698BE0D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C0A4A553-85D6-4305-91C1-EAE709D021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1C178331-CD70-4688-9EF1-C63032ECAF21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24341EE6-B925-49C3-A069-BB75C56A114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79A6E1CA-90F1-42DE-9955-D47512D4F6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3489EACD-1D61-43C4-931F-8423B9DB102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F00BA35C-146B-4553-9AB8-5935BC25122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7AB6110D-CE2D-406F-A407-28502944F7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33F37F94-8D0D-46EF-B223-AC10C8C23433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343C3E22-89F0-4F44-A187-EC39C659BAD7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FF9793E4-6467-4A8C-B5B7-2261E5EBA4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6A68C848-F8E1-4F14-AC20-B5F3FBB7D73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BE26C7FC-A4A2-4D33-AE9B-3B5EDE067AA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01CD991D-2C4F-48A2-B59C-1D0594317B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A1C142D0-5B38-46E3-BB94-D8DD938B4C8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7E62D54C-9606-4554-8A18-55D1D4C13B8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405B5EC8-D15F-4B33-9F7E-31C759D9D6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534DF9B2-6B75-4125-9201-3A51F08865D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7A60FBD1-D0E3-49CC-8230-8D9D1BBE4C2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DE831A17-E3F8-4118-A9CF-59E944A2B6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1ABDCFAF-5553-4D00-958F-4A55CC2FE6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7C27E18D-E409-4BD2-BCFF-4F0EBE23217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E1DEA550-3B42-48A0-9B92-483C2861F9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79AD3D61-1775-44D6-BA71-05B9BE883A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2126FB1D-551C-49D7-A55F-FE2389E3DE3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C85A8FA0-2886-46A6-8F66-C448D6CBBF6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00A60C41-32B5-4B5D-909E-7E11D936E49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71C31E07-489D-4783-B1A4-3E989F6170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A80CDD66-060F-4C34-88F1-F23A385386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DF88F814-5A0A-4910-BDD7-CF3E4891A1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129F0940-94C2-4496-8EFE-FAC3CBD278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36C92231-AF19-4E11-9ECB-7419D86D16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370910AD-5699-4A0F-98A8-5A6CB574F3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BDDB761F-C21E-46C6-AE63-42144AB869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7D146063-280C-4C28-80E8-7A5098C578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21C95C6A-B040-404A-A88F-6C76AA52B76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ACC91849-4430-44EA-AECA-254BF40037F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D770E377-7D00-417D-A5C3-09A422EA13A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2033EB23-0D7B-4E9A-A3B2-11D2A2AA4C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191E78B3-E7FA-4A34-993F-5B373542590E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FAD10C54-B803-4B96-8759-F289E2D7011B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BE61865F-F63B-4FAA-9E0C-9A9C472946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FAD8DEA6-253A-48EB-944D-2223A4B1FF8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D2A00F35-3AC8-4558-8AEA-E94DDF4FD480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6C519252-6F8C-4026-B25A-8DD369AF29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106497B2-704A-4D57-A5F6-F9CC1C4F74BA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81725127-7411-4337-A171-0444A789D591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9E0D4C2A-D0CD-4BEB-B156-DAEFE62768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7691D19F-2407-4487-8C55-82D6EF852444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14254760-04CF-46FB-8AFD-85EAE95FBC2A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6E7E75AD-762C-461B-B9DA-C5493080AD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A3B63F62-7672-49CB-8874-C3BA8AD0123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EF48348D-5A93-480B-8E1D-C1D1C423916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647D7A32-3950-43DF-AAE7-94EBB5FED1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B05CD4EB-A413-48B1-83B3-9858ECF9D59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6D068BA0-FC2C-47BC-95C7-0F99B6DFC83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D070C071-62A3-4536-88F8-AB87A914E7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4A1F5A19-0F6E-420D-8B60-E0A815B4A5A7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70CA6A3D-3D84-4C2E-9FC5-27BE1405D99F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7E1BEEAE-2FF2-4256-99C2-72F6A54FA2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6FA13026-9FC3-4F7D-8B53-9AE65FA1AAA8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D8089D8D-1452-4A48-93BF-3D33B7B7D253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DAA10B3D-E89E-4E91-9B76-89939C545F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44B666AD-8137-4446-A9AC-3198CCA536D6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B00CAFA6-097C-44B6-B3A4-EF794D6EA3D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6E08DC45-1F3C-44F4-A384-39B788C582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0064ED51-78A1-47AB-AA33-F77E44FBA2BC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E3FAC92A-AF17-4306-9703-C0EFD7BB6485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344B3331-3537-44DA-97B0-497A00CA68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CAB3DADB-8705-4A2F-906E-154CB3DFA1F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18AC6CCB-B4E8-4F15-9D45-AE125A2BD966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E8F33BAC-5647-40CA-B7AD-792AB756EC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0A5FF0E5-5D80-4CE9-85D7-1C42506ED81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31D976A1-51A3-43AD-9FBD-F5C7D6E071A9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AD71F94F-F8ED-4D82-9E8B-58666DA167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857ECD00-8D8A-4CF6-8603-67F60F425C6F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09DD3AEA-2152-4209-B95C-4D3780B47E5E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40E3B56C-4409-43B2-B716-6E06787E01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C1E47EC6-FDAB-4ABB-AB60-71A2D276BE45}"/>
            </a:ext>
          </a:extLst>
        </xdr:cNvPr>
        <xdr:cNvSpPr txBox="1">
          <a:spLocks noChangeArrowheads="1"/>
        </xdr:cNvSpPr>
      </xdr:nvSpPr>
      <xdr:spPr bwMode="auto">
        <a:xfrm>
          <a:off x="485775" y="3699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76200</xdr:colOff>
      <xdr:row>237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1C965A77-9B68-43B8-B552-63C366360F94}"/>
            </a:ext>
          </a:extLst>
        </xdr:cNvPr>
        <xdr:cNvSpPr txBox="1">
          <a:spLocks noChangeArrowheads="1"/>
        </xdr:cNvSpPr>
      </xdr:nvSpPr>
      <xdr:spPr bwMode="auto">
        <a:xfrm>
          <a:off x="4857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D51E16B7-15CF-46BC-97B1-5FA5F8DBE0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0FB32FEA-8198-468A-BEBC-AA494B6CCD2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0864CBBD-7410-4BDB-AE07-FE5A2812EB5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210637F2-56A5-4A50-BFA4-B369FDEDFA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EFA20935-B986-43DB-88EA-31C4750C4CD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878E2E53-7E3C-4652-8ACA-18E6F185DD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84C33B7A-1F36-433A-AA69-D3A8D65BF6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32563736-ED7F-467B-9F6E-E7463E0B82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E821A84A-A991-4D10-A209-7A8B0D3B78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3A746A63-D4E0-4499-8C55-08E362F5AC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81316017-F9F9-4D8B-AC25-3F20EC51FE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335AFC12-FD87-4933-B6D6-A97B20B757F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EE9995F4-3CD9-4A60-BAD6-111A45F042B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100E59AA-C5D9-4D63-9A9E-602182AD05F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F7553E62-873F-426B-BB7C-29047577BA2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A38B4279-A064-46F0-B5F3-181F85E174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A4D5216E-C626-41AE-A324-928E07DC23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204AE3CB-9DED-4FFD-9180-712EC14C53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45D909DC-6504-4F65-9057-E9CDC559C6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11C6200D-332D-4A49-B642-56003F0D2C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09009A92-2729-424B-988B-348BAB631DB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E4177E4D-5A45-43B9-B84C-9228CCCC2B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8C0C2F04-3636-43FD-B303-372102B658D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B0CD090D-7E04-4817-97B4-EDA012CE59A1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A60D0948-1827-4A40-9BAE-0F58DE51619C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350D0345-1543-4C25-912C-C1E876086CAE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2E81E03C-BEE9-4C3E-B88B-1087CB61C11A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ACF7CB9-2A3A-4D75-95EF-9E2914CAF835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CCCB0F56-3578-4D69-A411-63C6399D81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E67FCCD8-D562-43A5-A151-C92CD03A03D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E472B0EB-6D25-45E7-AE32-F56B22891F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3436B2A2-AF99-40EC-8B5A-3BE0C8647E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5C82261A-C8D6-46F9-A186-423D7E964E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476DF80F-6009-4AD3-B96A-8C1879AD7C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221CA246-CFD5-4540-9C80-AE19D95499A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DA3DF388-4181-4AE4-B129-2E0C2F293B7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62AA8842-4FF3-461A-81DC-B89D86F1D403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46C85B7D-7992-44CD-9B2E-99BFD35A4402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7E824980-9A96-4616-9B68-5D4B2A64E30C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14A6A673-BCA7-425C-9483-80619B0DF7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E6BC3227-5F2B-4E8A-8998-A83B2637B9C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D8EA62F4-F3AF-4187-A4E8-1A5FFCE101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F8A8DD2B-EE2F-47B9-A739-A583B81C1D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09D982A0-ABB2-45EF-BA58-74B7D12E1F1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63A03216-70C3-45B5-98B6-750DC76D503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56075D74-9231-4AF8-8141-C860BCA1D70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91454E77-2A97-4B8B-9F45-131C667600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97DD1B50-AA1D-44BB-B54A-DA89EA9C03E1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C8FEF430-FD7F-4957-A957-2A6222B7AD52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560</xdr:row>
      <xdr:rowOff>76200</xdr:rowOff>
    </xdr:from>
    <xdr:to>
      <xdr:col>0</xdr:col>
      <xdr:colOff>304800</xdr:colOff>
      <xdr:row>561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D364D3DF-94C7-475C-9D3E-10FCE87A15B0}"/>
            </a:ext>
          </a:extLst>
        </xdr:cNvPr>
        <xdr:cNvSpPr txBox="1">
          <a:spLocks noChangeArrowheads="1"/>
        </xdr:cNvSpPr>
      </xdr:nvSpPr>
      <xdr:spPr bwMode="auto">
        <a:xfrm>
          <a:off x="228600" y="9228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B99954A1-A17D-4EBA-A71F-CC3A3203F0FF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52C0F65D-0A49-4C34-8C1A-C6233CD54814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81431DFA-F823-4861-B86B-EFB997AAB8A0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C0C2BD19-B782-4C41-9041-1459FE808F37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4CE65B93-A6F9-4E79-893D-75B89E42B078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155057CD-99AE-4158-A388-A422794503DE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6FD22EC1-E3F2-4CFC-A48D-763E8D4A84D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8DEE1B4B-884A-4F88-ACFD-4AEAD0D7AE3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8EA42ED7-8D38-4DBF-A713-9BD61E1473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431DA5D2-5679-45CB-AB90-570085260D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279763A3-0394-42FE-AB28-17CA7EA28E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023C7FF5-777F-4B5F-B85F-1482EC7D8D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7DA7B7B8-3771-45FD-8CC3-216DA58820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078611D9-41B8-45EC-8400-8197AFCB55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56AB5D6C-7F27-40BA-ACBC-CBC0094DF1EC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D58327B0-20D5-4301-AF3A-A81AF7C00EBB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4C1337B7-91BF-4D1F-937C-77BF408B3D37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1275A38B-9FE3-4B1E-8137-E898372A8AC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1DEBDCF6-50CB-4D5C-8E1B-F9A25A9511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8AFAAF8E-0677-402E-925F-DAA352711A2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DD71DF46-1A6B-45B2-B5DD-18D307A512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DB1F5E11-565B-44C5-8BC0-8E4ED8C549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8EB68606-E2F6-4801-BB25-4ED59D3B4BD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8519DEB9-6291-49FF-B9D7-002DE71EF46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21DBA9F6-BC7D-4227-B643-F481D72EFF2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408C6319-1665-45E1-9832-25949446C6C2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236</xdr:row>
      <xdr:rowOff>0</xdr:rowOff>
    </xdr:from>
    <xdr:to>
      <xdr:col>1</xdr:col>
      <xdr:colOff>228600</xdr:colOff>
      <xdr:row>237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554B569C-8C7A-4C3E-85AA-4A0E234C962A}"/>
            </a:ext>
          </a:extLst>
        </xdr:cNvPr>
        <xdr:cNvSpPr txBox="1">
          <a:spLocks noChangeArrowheads="1"/>
        </xdr:cNvSpPr>
      </xdr:nvSpPr>
      <xdr:spPr bwMode="auto">
        <a:xfrm>
          <a:off x="6381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236</xdr:row>
      <xdr:rowOff>0</xdr:rowOff>
    </xdr:from>
    <xdr:to>
      <xdr:col>1</xdr:col>
      <xdr:colOff>228600</xdr:colOff>
      <xdr:row>237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7385AEB1-AF44-4BA2-8FCE-BE2E618B1E38}"/>
            </a:ext>
          </a:extLst>
        </xdr:cNvPr>
        <xdr:cNvSpPr txBox="1">
          <a:spLocks noChangeArrowheads="1"/>
        </xdr:cNvSpPr>
      </xdr:nvSpPr>
      <xdr:spPr bwMode="auto">
        <a:xfrm>
          <a:off x="6381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565</xdr:row>
      <xdr:rowOff>0</xdr:rowOff>
    </xdr:from>
    <xdr:to>
      <xdr:col>1</xdr:col>
      <xdr:colOff>1752600</xdr:colOff>
      <xdr:row>566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CA6C7D05-AD58-47FF-B570-C7BC580FFEA7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236</xdr:row>
      <xdr:rowOff>0</xdr:rowOff>
    </xdr:from>
    <xdr:to>
      <xdr:col>1</xdr:col>
      <xdr:colOff>228600</xdr:colOff>
      <xdr:row>237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21837404-8D5F-40B8-8353-A17011192C19}"/>
            </a:ext>
          </a:extLst>
        </xdr:cNvPr>
        <xdr:cNvSpPr txBox="1">
          <a:spLocks noChangeArrowheads="1"/>
        </xdr:cNvSpPr>
      </xdr:nvSpPr>
      <xdr:spPr bwMode="auto">
        <a:xfrm>
          <a:off x="638175" y="3974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DD923DC4-10BE-449E-91CF-B2B4A63E027C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D297D3D0-8F45-4176-9B77-CFAE2DED8F82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0332362B-45C1-4A25-A53C-000FF2E9842C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B4DFB66B-74A3-4FB5-89AB-174276B9997A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B7E1FC60-3E1A-4C17-B7E5-3C6E3C18894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85725</xdr:rowOff>
    </xdr:from>
    <xdr:to>
      <xdr:col>1</xdr:col>
      <xdr:colOff>0</xdr:colOff>
      <xdr:row>270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8A2F33C6-94E1-4CB3-9098-5F8FBAB2D00D}"/>
            </a:ext>
          </a:extLst>
        </xdr:cNvPr>
        <xdr:cNvSpPr>
          <a:spLocks noChangeArrowheads="1"/>
        </xdr:cNvSpPr>
      </xdr:nvSpPr>
      <xdr:spPr bwMode="auto">
        <a:xfrm>
          <a:off x="485775" y="451770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1C77FDD4-47FC-4CD6-96AC-71D68266B7EA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9450A7F4-0490-40AF-ABD7-7421B3351637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0B099901-BEEB-4272-BA94-835FA3ECB038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24E06867-5792-4DCA-A161-54E4D2E5AF37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0A44CEC8-5348-4DEE-AB83-3CB7DB26E0CF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3128343E-A313-44E9-B32B-9E591B595563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4D5BB970-9785-40CC-9291-C57FD56F9841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FE9EF0FA-9EDB-4FDD-91ED-C4AFFF398D87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8BFB29CE-F95C-45B1-9AF3-27A22AF1513B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7D6131AF-8248-45D7-9071-C66822175A34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834C4D0E-BAA4-4364-9FA2-1B39C1FB53DA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B1071C4C-4CCC-4F41-849E-D7B8EE0E3641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67FA4F6D-14A8-460E-AE23-E59F0E69981C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4399683D-0A22-4EBA-AA39-B632F97EE5E2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79B17691-BF0B-4332-8215-82CBAF52DFB9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F8C6BC66-8B66-49BF-9442-BAEC8D596E5B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6ACB76C2-83B9-4124-B965-C3D6D1F0212A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F4B3C390-1477-47AC-B19F-4B7009A9D550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06D0C17E-C5DE-4974-8FE1-8FE880C2CE39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E442A3BD-C3E8-4BCE-BFBB-C7D36C71DABD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B4A17976-CFE6-4B29-9CBE-1559425E0692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AA8BF489-C072-4C0A-8834-5C630252E780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15ED6690-EDFF-4CDB-8078-0E441BF10D2D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62DDB688-0568-4BE1-B318-5050E979E95F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8FCB14E2-5096-436A-9BB0-B31CB650E40F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95250</xdr:rowOff>
    </xdr:from>
    <xdr:to>
      <xdr:col>1</xdr:col>
      <xdr:colOff>0</xdr:colOff>
      <xdr:row>270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6F5CFEA6-7613-4B77-AEDB-E38BD0287D67}"/>
            </a:ext>
          </a:extLst>
        </xdr:cNvPr>
        <xdr:cNvSpPr>
          <a:spLocks noChangeArrowheads="1"/>
        </xdr:cNvSpPr>
      </xdr:nvSpPr>
      <xdr:spPr bwMode="auto">
        <a:xfrm>
          <a:off x="485775" y="451866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0</xdr:colOff>
      <xdr:row>270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A4AF9584-7811-4074-8C6A-751C5449A1EC}"/>
            </a:ext>
          </a:extLst>
        </xdr:cNvPr>
        <xdr:cNvSpPr txBox="1">
          <a:spLocks noChangeArrowheads="1"/>
        </xdr:cNvSpPr>
      </xdr:nvSpPr>
      <xdr:spPr bwMode="auto">
        <a:xfrm>
          <a:off x="485775" y="450913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1711EACA-E37A-45CE-BEDC-723478D2FBEF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5270DF81-2BBD-4A8B-BC6B-D5017203FE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D8794924-7C56-4176-8C7B-7150C2D06A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98BF35A0-3535-453D-881C-6F9E24820B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19C28F70-E8D7-4521-86A4-CA49C1891B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EC7C3644-1BE5-4A56-8E12-31E0ED4480C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FF7E6DFD-A77D-4366-B3AA-67EC5FE3274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144C3503-7562-4583-B2BB-A1EE05D4613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E2612C46-021B-441A-8F51-3AB74A1AD69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26B7B256-1378-4C90-80B2-903C5D6D87F9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86E7FC7F-6746-4257-AC09-5C6600C06F6F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A3B9FF2B-553F-4D31-BE2E-A276180330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83FCC4C3-4CDC-4F35-98CD-D1E2E18DF0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52986898-8AF5-4F7F-9934-EEBE0CE8F43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B85AAA51-BEA3-43A4-AB95-D72CFFF9ED6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2DC690FA-16E8-4394-B325-3D7A6DAF87C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8C7E4E69-C210-446F-AD80-8299AC0ABF7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E7163AD6-B3D2-41C4-B989-6B663E5ED3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FAF947C8-00B9-403C-8F2A-DB0CD4A606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3C184E93-1C52-48EA-8A5A-CE5817E17F90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ECDDF481-8D25-44E9-A129-EE9A114A50DE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317D4541-FF8A-4D91-BA97-BF817AC31A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35627DAA-B9F1-4DE1-B29C-2788FAD8EA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69F1BC63-9ADE-4317-BA52-9E77297387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8D862062-FE4D-41D7-B344-4C24BC9B38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AF7FA5CA-3CDB-4A70-8183-F5DF5FBFC8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F91EC726-5987-4568-9351-AFDAB91080A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4E5676D7-0962-4B30-AA52-E8F6F25C72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86639066-3F1A-4922-8289-83C208CACC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1508116B-9CD2-46CA-B170-90B43E527EDA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AE1AFB8B-D5D8-4188-B4D3-76D6D9074EB3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4B160C76-E661-4779-8DE3-EB510C3F82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9D64D121-69B9-48BF-B806-6A0A01ADEC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094C394C-5F78-4F08-8BA1-CECEE73DDA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D860DF8F-EACF-4CDF-A120-3B7931A6B7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2C2DD89A-E21D-45AC-8B7B-1EAF6A79B3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E049A5F1-CA92-4629-B1E9-40F2B11EBDE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59F9C026-CD7B-4650-AC04-F550D5D1D50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2E1E53F8-7935-44E4-86D5-E5E8DECF4D6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2CA5C952-AEF1-4B5A-88B4-4781ED3A3D73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09F6FE75-97E2-4CEC-8E38-CECF3D16D305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4F6B22E5-63C1-4B3B-9B96-78E92D914D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9144A1E5-91D6-46D5-BF2B-6D49C7DE289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9203EC96-6F96-4C78-9096-4C9392AC91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E8352F57-07F2-4206-8CB2-745C687F39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2B5B94B8-1419-45C7-A57F-2B44589A00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2DEAABE4-B514-4387-83FC-0D9BEFFD2A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24D29385-86F5-4B62-A605-2F227A223F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55254973-967E-437F-B6E5-A0DA6318258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0492B8CF-1A7D-44F2-8144-FB9CA00E48A3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7BCBE0F1-5199-4C3B-853A-99487B31EBE9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7D9570A1-C9F2-4084-8446-29D3FB99F9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6F14B944-DB05-4D67-95E7-358860F712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B4D9F891-420B-4F2B-A5A0-FB2E9F3F41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95FDC54E-27AC-449C-A213-E5FE6012F76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6CE55EB5-5067-413F-821D-7D0090B42F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8EAA4E45-4930-4B0F-918D-96CD72E7A6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533108F9-2185-4DEB-95A4-DBC31A8B5A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853872FA-F808-47CF-94E8-027E77D4D6D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0C3E7507-3D91-4161-8E16-8406CBD8164D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1E4042A8-D4B2-42E6-9052-8E187756E2E6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79DB3E6E-1458-4A42-946D-7275F349F7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97AF6CF5-A646-4FF0-85FA-793603B111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121986B2-1864-45E6-ACB1-0C6D8264ED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A55BBFAE-3096-41A2-80FB-C2B929BCB3C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0BB9234E-7CA1-4805-ABE6-1DA987F0C1A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8CB1DF0E-599D-4CA3-A59B-3A840AA3CE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5812A8E5-50C7-421E-8938-97085E55FEE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E225F99C-2F89-43C3-B18D-F151A4E8B9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7DA2A4C1-A036-4E2B-A861-D8580E83D653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DF32BAD5-89E7-4DC3-9A0C-21805E19850C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ACF1D2D8-887F-4604-A7D4-DCBFCF6F88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0A5DFFE9-90E1-4861-8261-ADB1ED007AB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0C216E3C-59EC-4133-AE80-CA8912E00C1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F038923C-0AE1-49EA-96F8-3FEECD8C2D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7BF33987-FADB-401F-A20C-02B9982413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3941C839-6850-40AA-9B67-0D196B6CA0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9F43C6C8-7B6E-4288-BE04-869005D3F7B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EEC83F7A-D6F7-41D9-A116-FB57E125D4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91983083-249A-4C28-99FC-A530E0C14045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C02364CF-8EC0-472A-BBAE-5DDF52C119F9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625F8BFA-01DF-4E5F-B6B4-B9F633B9FDA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400E42D7-3003-4CE0-813E-E5D29F15C0F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4795B579-C83C-4F74-879B-5ADD9D7760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798E141E-3D13-4425-8599-47F23F79185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89294067-EBEE-4B06-8245-DF5B6D0579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D98F70C0-B591-40E7-95C3-3B1C0399366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8921D44C-EE81-4D30-91B8-4143334D84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A501E292-7A70-492A-9562-FFD610657E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901BBA85-12F0-4F48-B14E-D744192CC204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585695B4-A356-4384-A466-0490ED73E083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52299287-1433-4F15-A5F9-A71A2A0C72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B407504C-F1EA-4EAB-AF56-EE2BBDD2FAA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EF6F08EC-0596-4193-9012-885FC1E3F0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49AB7AE2-0336-4359-A7D4-D7DD678AFD6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7C353155-114B-4F66-B80E-26143559B6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0FA13828-64F4-41A7-B150-FFFF94E6FEF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14310278-BCEB-4ABA-B894-E126C1CC98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417077D1-C581-4524-B7ED-10B701C5E6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16E8E41C-74BE-4F71-8FBD-C87E26BAB79D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C4F780E3-3CF6-4853-96EC-183552D93A8C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3BB82A5C-6A8C-4F66-B2B6-9310AA10EF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BC26EF99-3C4C-44CD-8EC3-6AFF1CB375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E0D169ED-B344-475F-8785-36AF74BEF8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DAD4AB1C-A327-49AC-84DC-13243BDE2B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DCC493BC-2FBD-4B6E-B958-237AC8EBC5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D1204C97-2B20-4648-9824-451D2506A2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46CAE61F-7574-4E84-99EA-159DCBD5647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CF07E6F5-4F17-45CA-8620-60D273B64E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1D5AFEE2-0DD0-4F32-9A2B-272FCD3628DB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F89BC30D-70A9-4FE0-A4F9-F4223130E968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43E3B96F-64E6-4113-B42B-D0E2D89A1E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B0A8CAAC-2133-4C7E-9472-DDC97D9B1CD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CAE03E62-F069-4F9E-8A37-39AFC6A8C4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262F2289-3D53-4292-A563-E3672ECFC7C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FFF63269-0FE4-42E1-80E5-EE49C11C3A8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087CDAB8-C18D-4453-B162-DD782E904D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5A6DD079-84D6-4C7C-AD11-A36D58135E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DF66D7EA-C1F1-4B42-9165-35D7A171E5D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2C55E491-7EDC-43BC-BDBB-5711BED781C2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EBAEEA3B-A63E-49CB-AD0B-0995AC946C9E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74FF3720-DACC-4FF5-A894-4A55B60FF6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242D366D-AF53-4060-9E7B-BE97C05BE8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BFCF26BE-07B7-4FFD-B0F9-7748E03A232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D8BAB7BC-AAE7-4328-870C-42D220EC24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B14D54AE-CAEA-407C-806D-40F48027650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C312E13F-AE48-48C9-803A-15EFE5863EF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4BD63651-290D-483D-88AB-D8519F481C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7EB00F81-37E4-4070-B838-2AC77CF1DA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D03313AF-F642-4E45-99B2-8F3D57F8E651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F69C02FE-2852-4858-8222-95F9F8DEC89C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1F8186A3-3835-41A5-972B-40B3DD6CA80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FBE4A064-C96E-4FF9-8FAD-EA6D457B13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BFCAEC7A-AC5E-4096-BCDC-FA3844783D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6E9C4F20-870B-4619-8BE3-FFE2EA4C71F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B91ED3C8-D214-43B6-9231-1F305CF38E3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69B1CDA1-E240-44F3-AD5C-215DE29027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0D9886F0-EAC5-4A56-9F7C-C752E13472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4343E988-A2A0-4286-A0DB-0D7B2115A8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2343BC85-4413-4073-83FA-85711449C35E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098A9BC5-21D7-479E-BA4E-CC39FD630715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4F474230-69B6-496B-927D-1788A3CB88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D6BBDBEF-82FE-4FA0-8F72-CE9F778830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79F0D089-8FCC-441D-8F05-BB0C9EA12D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5514E783-A24E-4FE1-9148-9E7D3F3493B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DCFE8365-0C63-400E-9F30-B09F17C1053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BE1E3B3F-8033-45C2-8370-EEA8D04380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4F7203C0-E676-45DA-A9C0-79564DF682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7ED8C923-E7D4-41D4-81C4-5DE3AB78F2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300ED0A6-CC15-4869-A2E6-41F3F831D2EA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42431B85-EFD4-4C16-9FD0-46B648475FFB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8920C75D-C350-45BE-B6D7-ACF2F4DAC0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4EA8A0CC-E5B0-478F-904D-C2DBE06F1EA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15B774BD-F200-431C-A85C-6733C5B564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6318449F-ED4F-4DD4-91E6-35997B44CD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B4282A64-2968-49F6-AB70-28FCE640E2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E77A0ED4-272C-4C22-9D89-3A3FF576049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EF4AD37B-8905-44B4-999C-60E1078A875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9EF9C1F4-2B24-494A-B38A-8258185E6A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F73D1539-6DDD-4B68-AB63-06546FCDCEBF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04AAEAA6-9420-45D0-B6B7-1FA44205284A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359D52A8-46EF-4045-ACE2-D41B0529807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17761066-4F99-4D20-AB08-46F562A28D6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FDBD375C-7FAF-468C-B143-3B47B01AC5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FE484A0A-4904-4C2E-8858-19828D43136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A0ACA422-2BB1-43DF-89BD-7F23242DB2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426B5E15-4F56-432E-B3ED-DAB9452F88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F8C61F75-C6F9-4923-A314-F5F2DC9A0D1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AAEEC010-91A7-425B-8D47-57130FE8C9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C90A9E9F-885E-422C-89C5-DCE24959F6C2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D6DE65B6-145A-4AEC-81E7-2EDEA240A354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48FD922A-F8DF-4211-B9A8-C0FA8A031A6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C22ADEDF-B20C-4EB3-AAC8-01150DF231B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431C4502-E69E-49AA-A194-573E95E22FD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73BDA854-786A-48FA-B6AF-D9818E7E26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5B274421-FA82-42F8-B43D-1BFD348231F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79B37A79-9DB1-4E4C-9D35-17F20DEAE32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791C1E44-4061-4B8C-A7EA-9FA1D71497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BA381929-6BCA-472D-8959-6EFDF6D9DE0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AC899220-9F5A-42F9-B6B4-80CBEF0BB82A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EF708378-0B59-42B4-A9A4-F91EFFA4B878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66DEFA87-6162-4D64-AB2C-E2ED370FDE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3E0F376C-EB0D-4863-A7E9-C65584869C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DAA7D906-3845-4CD9-9BDC-4181FAF330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C8E5E4FA-7DB6-425E-B678-CA227C51FC2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AA411C70-2412-4A50-9930-1BD57C3032F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F5F1134B-5CCA-4C3B-AE8C-CA259B25A23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6AD26A26-A14F-4864-93AE-9EF226FD571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5034F9E7-C5BE-4A33-B014-8EAC1EA4CD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A689717F-BEB5-4B85-B1A8-A8F2996767A9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B29FB5AF-B1A2-4B77-95E2-9858BBE148C8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8B89620A-9F5C-4DB7-8CCC-B98AEE1ADD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6D3A74D3-6ABC-42E5-8FA5-E1E35D44B44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A70931D0-1E06-47C1-9F56-B9F87A2076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BCAB3D9B-8699-464B-9174-6F5C777F1DF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D441C0AD-B719-4679-8131-A5A50D7327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4F2F5852-93DA-471E-8C5F-A5117ACDF4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DEB3DDAD-E3E6-4AAA-9CE5-E9232DD1AE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72F70BAA-F64B-4A4D-A6CD-FC233241EE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9ED465F2-627A-4389-8C5C-9DDCC28C3CAC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D1669B16-CD54-40DC-9079-D804055D3B83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CCC160C3-8F0B-4DF5-AB4C-D5E75C67EB8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0056FE57-B86A-4E30-8FD4-61B7682A45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C72E2EA8-1C60-472E-8B95-924FEF58DD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B8A05FCB-6CCE-4629-B897-35404A1355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42CAF932-A782-4812-BC21-73F2E784FD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25BDA844-D333-4BB4-9FE7-5125A1A96B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A486D9D6-D4B4-4489-8E8C-4F50ACF85D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CA79B240-8531-473A-9A67-26ACC49959F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3CAFF2CE-B9EE-40EF-BAF7-CAF7A19F9ECE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D54C5074-793F-4163-9CF9-F5ABA1FE521D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2B4081B3-519D-4EBE-9BEE-91A5E683E1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2947DD76-9DD3-459B-82C8-48F34E9B8C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15291EA8-A634-4C92-9307-BF889F4C5D1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19618B99-2EB2-440D-8C69-AB301FFD0C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3B227C6E-B25D-4044-BC48-F3824F6EADA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8F799C93-22D7-4AE5-9B65-B163F8F635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E6F11421-86E8-46C3-B3E6-4353A5D473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8EDC49C6-F83D-40F8-AE3B-9C7FB21C1A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C780AFAC-ADDF-4A84-A771-445F154A0C62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5A2D1442-765A-4613-B7A8-F484CD219AFC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F092823F-845A-4AFF-9726-2556E7C6CE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DA7C398E-2630-4440-AD94-393407B9B5E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33C83B68-9044-4E0A-BE4B-477C790644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DCD83680-B6D6-407A-AD3C-7FB67C61C8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BB00AED0-B9CF-412B-A2B8-3F132A54375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3F3265DC-3054-4180-9375-F643689C82D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C2933E2F-B89A-4B95-9E19-9EC4EE003EB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FC61061A-7B5A-4240-BE37-0B1572D4AD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270</xdr:row>
      <xdr:rowOff>180975</xdr:rowOff>
    </xdr:from>
    <xdr:to>
      <xdr:col>1</xdr:col>
      <xdr:colOff>0</xdr:colOff>
      <xdr:row>270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9300F8A0-772E-4804-B766-E599CEB748BF}"/>
            </a:ext>
          </a:extLst>
        </xdr:cNvPr>
        <xdr:cNvSpPr>
          <a:spLocks noChangeArrowheads="1"/>
        </xdr:cNvSpPr>
      </xdr:nvSpPr>
      <xdr:spPr bwMode="auto">
        <a:xfrm>
          <a:off x="485775" y="454152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269</xdr:row>
      <xdr:rowOff>9525</xdr:rowOff>
    </xdr:from>
    <xdr:to>
      <xdr:col>1</xdr:col>
      <xdr:colOff>0</xdr:colOff>
      <xdr:row>270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01621953-EFD4-4CCF-9819-7B80BF4895C6}"/>
            </a:ext>
          </a:extLst>
        </xdr:cNvPr>
        <xdr:cNvGrpSpPr>
          <a:grpSpLocks/>
        </xdr:cNvGrpSpPr>
      </xdr:nvGrpSpPr>
      <xdr:grpSpPr bwMode="auto">
        <a:xfrm>
          <a:off x="485775" y="45100875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DACE2AD4-9334-4C64-9E74-ABF98EA3E82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F12F4F61-4E7D-471B-8981-4F53455BD9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1E1B26AD-0D26-4B47-8462-BEA95A50715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1F5E6A09-505C-46AB-8FC8-305582026D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0A59A2F5-20D0-439E-B7E3-D71EEEF31A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9EFE272A-E760-4EB4-A65D-5C2FC6707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57CB31C4-1AD2-4E38-ABB2-6146B7DBC2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5E00A4F9-4EE3-4B25-B0DD-C8B7781A59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261</xdr:row>
      <xdr:rowOff>38100</xdr:rowOff>
    </xdr:from>
    <xdr:to>
      <xdr:col>9</xdr:col>
      <xdr:colOff>381000</xdr:colOff>
      <xdr:row>262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508AEAB6-4517-44FA-AADF-8CE2554C0398}"/>
            </a:ext>
          </a:extLst>
        </xdr:cNvPr>
        <xdr:cNvSpPr txBox="1">
          <a:spLocks noChangeArrowheads="1"/>
        </xdr:cNvSpPr>
      </xdr:nvSpPr>
      <xdr:spPr bwMode="auto">
        <a:xfrm>
          <a:off x="8191500" y="4383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DCCB15E3-A1FC-4FAD-8C09-26B3EE9B708D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6D3A2AFD-2CCE-4836-A702-B10E2545C49F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ECD2D964-2CA4-4CE3-93C1-EADFDA1B686F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542</xdr:row>
      <xdr:rowOff>38100</xdr:rowOff>
    </xdr:from>
    <xdr:to>
      <xdr:col>3</xdr:col>
      <xdr:colOff>381000</xdr:colOff>
      <xdr:row>543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8DEEFFF8-4EC2-4631-8EF0-C9BCBECC72F7}"/>
            </a:ext>
          </a:extLst>
        </xdr:cNvPr>
        <xdr:cNvSpPr txBox="1">
          <a:spLocks noChangeArrowheads="1"/>
        </xdr:cNvSpPr>
      </xdr:nvSpPr>
      <xdr:spPr bwMode="auto">
        <a:xfrm>
          <a:off x="3790950" y="8933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601</xdr:row>
      <xdr:rowOff>0</xdr:rowOff>
    </xdr:from>
    <xdr:to>
      <xdr:col>3</xdr:col>
      <xdr:colOff>381000</xdr:colOff>
      <xdr:row>602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2BDBFD24-FAF9-4D1A-A5CE-DC80F88F920F}"/>
            </a:ext>
          </a:extLst>
        </xdr:cNvPr>
        <xdr:cNvSpPr txBox="1">
          <a:spLocks noChangeArrowheads="1"/>
        </xdr:cNvSpPr>
      </xdr:nvSpPr>
      <xdr:spPr bwMode="auto">
        <a:xfrm>
          <a:off x="3790950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609</xdr:row>
      <xdr:rowOff>76200</xdr:rowOff>
    </xdr:from>
    <xdr:to>
      <xdr:col>0</xdr:col>
      <xdr:colOff>304800</xdr:colOff>
      <xdr:row>610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38657FAE-89C9-465B-A01F-7E12910D80EF}"/>
            </a:ext>
          </a:extLst>
        </xdr:cNvPr>
        <xdr:cNvSpPr txBox="1">
          <a:spLocks noChangeArrowheads="1"/>
        </xdr:cNvSpPr>
      </xdr:nvSpPr>
      <xdr:spPr bwMode="auto">
        <a:xfrm>
          <a:off x="228600" y="100222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288</xdr:row>
      <xdr:rowOff>38100</xdr:rowOff>
    </xdr:from>
    <xdr:to>
      <xdr:col>9</xdr:col>
      <xdr:colOff>381000</xdr:colOff>
      <xdr:row>289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FF04662A-B700-4F55-9418-C900C82DF9B7}"/>
            </a:ext>
          </a:extLst>
        </xdr:cNvPr>
        <xdr:cNvSpPr txBox="1">
          <a:spLocks noChangeArrowheads="1"/>
        </xdr:cNvSpPr>
      </xdr:nvSpPr>
      <xdr:spPr bwMode="auto">
        <a:xfrm>
          <a:off x="8191500" y="482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C1758522-286D-4D33-A6AC-AFD1C9AAB5A4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2F831DB4-FE26-4403-BC57-226ED6EF7EC2}"/>
            </a:ext>
          </a:extLst>
        </xdr:cNvPr>
        <xdr:cNvSpPr txBox="1">
          <a:spLocks noChangeArrowheads="1"/>
        </xdr:cNvSpPr>
      </xdr:nvSpPr>
      <xdr:spPr bwMode="auto">
        <a:xfrm>
          <a:off x="7886700" y="5804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7CB54278-85FF-4143-BB91-F4C980C824D5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D4DEDDA9-774A-4A3C-AB20-E34F561C659E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542</xdr:row>
      <xdr:rowOff>38100</xdr:rowOff>
    </xdr:from>
    <xdr:to>
      <xdr:col>3</xdr:col>
      <xdr:colOff>381000</xdr:colOff>
      <xdr:row>543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6B7BEBAB-2B58-46AA-AFD6-AA4A2BC21E15}"/>
            </a:ext>
          </a:extLst>
        </xdr:cNvPr>
        <xdr:cNvSpPr txBox="1">
          <a:spLocks noChangeArrowheads="1"/>
        </xdr:cNvSpPr>
      </xdr:nvSpPr>
      <xdr:spPr bwMode="auto">
        <a:xfrm>
          <a:off x="3790950" y="8933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271</xdr:row>
      <xdr:rowOff>76200</xdr:rowOff>
    </xdr:from>
    <xdr:to>
      <xdr:col>7</xdr:col>
      <xdr:colOff>304800</xdr:colOff>
      <xdr:row>272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AA97705A-0371-492B-B7A7-65FB39302B7E}"/>
            </a:ext>
          </a:extLst>
        </xdr:cNvPr>
        <xdr:cNvSpPr txBox="1">
          <a:spLocks noChangeArrowheads="1"/>
        </xdr:cNvSpPr>
      </xdr:nvSpPr>
      <xdr:spPr bwMode="auto">
        <a:xfrm>
          <a:off x="6648450" y="45491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587</xdr:row>
      <xdr:rowOff>0</xdr:rowOff>
    </xdr:from>
    <xdr:to>
      <xdr:col>3</xdr:col>
      <xdr:colOff>381000</xdr:colOff>
      <xdr:row>588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B2D76DC0-87A3-4693-886B-8AB5835944C7}"/>
            </a:ext>
          </a:extLst>
        </xdr:cNvPr>
        <xdr:cNvSpPr txBox="1">
          <a:spLocks noChangeArrowheads="1"/>
        </xdr:cNvSpPr>
      </xdr:nvSpPr>
      <xdr:spPr bwMode="auto">
        <a:xfrm>
          <a:off x="379095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608</xdr:row>
      <xdr:rowOff>76200</xdr:rowOff>
    </xdr:from>
    <xdr:to>
      <xdr:col>0</xdr:col>
      <xdr:colOff>304800</xdr:colOff>
      <xdr:row>609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D54701A0-E58F-471E-AA84-C161278396F8}"/>
            </a:ext>
          </a:extLst>
        </xdr:cNvPr>
        <xdr:cNvSpPr txBox="1">
          <a:spLocks noChangeArrowheads="1"/>
        </xdr:cNvSpPr>
      </xdr:nvSpPr>
      <xdr:spPr bwMode="auto">
        <a:xfrm>
          <a:off x="228600" y="100060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288</xdr:row>
      <xdr:rowOff>38100</xdr:rowOff>
    </xdr:from>
    <xdr:to>
      <xdr:col>9</xdr:col>
      <xdr:colOff>381000</xdr:colOff>
      <xdr:row>289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659DEB8B-3197-464E-873B-875C7A286435}"/>
            </a:ext>
          </a:extLst>
        </xdr:cNvPr>
        <xdr:cNvSpPr txBox="1">
          <a:spLocks noChangeArrowheads="1"/>
        </xdr:cNvSpPr>
      </xdr:nvSpPr>
      <xdr:spPr bwMode="auto">
        <a:xfrm>
          <a:off x="8191500" y="482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589</xdr:row>
      <xdr:rowOff>0</xdr:rowOff>
    </xdr:from>
    <xdr:to>
      <xdr:col>3</xdr:col>
      <xdr:colOff>381000</xdr:colOff>
      <xdr:row>590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90E97888-E1F4-4D1F-A4A6-A7A4B440472C}"/>
            </a:ext>
          </a:extLst>
        </xdr:cNvPr>
        <xdr:cNvSpPr txBox="1">
          <a:spLocks noChangeArrowheads="1"/>
        </xdr:cNvSpPr>
      </xdr:nvSpPr>
      <xdr:spPr bwMode="auto">
        <a:xfrm>
          <a:off x="379095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608</xdr:row>
      <xdr:rowOff>76200</xdr:rowOff>
    </xdr:from>
    <xdr:to>
      <xdr:col>0</xdr:col>
      <xdr:colOff>304800</xdr:colOff>
      <xdr:row>609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253CEF9A-5921-4923-8C3F-B77FAF93599B}"/>
            </a:ext>
          </a:extLst>
        </xdr:cNvPr>
        <xdr:cNvSpPr txBox="1">
          <a:spLocks noChangeArrowheads="1"/>
        </xdr:cNvSpPr>
      </xdr:nvSpPr>
      <xdr:spPr bwMode="auto">
        <a:xfrm>
          <a:off x="228600" y="100060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288</xdr:row>
      <xdr:rowOff>38100</xdr:rowOff>
    </xdr:from>
    <xdr:to>
      <xdr:col>9</xdr:col>
      <xdr:colOff>381000</xdr:colOff>
      <xdr:row>289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3E938556-1EC0-4042-B941-788CF5E53482}"/>
            </a:ext>
          </a:extLst>
        </xdr:cNvPr>
        <xdr:cNvSpPr txBox="1">
          <a:spLocks noChangeArrowheads="1"/>
        </xdr:cNvSpPr>
      </xdr:nvSpPr>
      <xdr:spPr bwMode="auto">
        <a:xfrm>
          <a:off x="8191500" y="482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9C1259D9-D35C-493F-B50B-49F691295B59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06330C1C-D0B1-4159-9AD8-DCE7599EA446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E1916F26-D42A-48E0-858B-0052F6920368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211</xdr:row>
      <xdr:rowOff>0</xdr:rowOff>
    </xdr:from>
    <xdr:to>
      <xdr:col>9</xdr:col>
      <xdr:colOff>381000</xdr:colOff>
      <xdr:row>212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A3192D99-279C-439B-B657-5A09700599DE}"/>
            </a:ext>
          </a:extLst>
        </xdr:cNvPr>
        <xdr:cNvSpPr txBox="1">
          <a:spLocks noChangeArrowheads="1"/>
        </xdr:cNvSpPr>
      </xdr:nvSpPr>
      <xdr:spPr bwMode="auto">
        <a:xfrm>
          <a:off x="8191500" y="3569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333</xdr:row>
      <xdr:rowOff>0</xdr:rowOff>
    </xdr:from>
    <xdr:to>
      <xdr:col>1</xdr:col>
      <xdr:colOff>228600</xdr:colOff>
      <xdr:row>334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A6E470D-F21A-4141-AFD2-D8BCB01735CE}"/>
            </a:ext>
          </a:extLst>
        </xdr:cNvPr>
        <xdr:cNvSpPr txBox="1">
          <a:spLocks noChangeArrowheads="1"/>
        </xdr:cNvSpPr>
      </xdr:nvSpPr>
      <xdr:spPr bwMode="auto">
        <a:xfrm>
          <a:off x="6381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4C5EFA7C-74D3-4368-AD1E-A0B1EADE778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F37062C4-D344-4C3B-87EF-CFF43E37C8D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B3A0D19C-16C9-4CC2-AD19-93A09A47D34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5BBD60BA-7C77-41F2-BAA1-8F47AAA1DAD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F8018DC8-00E0-4AC6-AE15-3D9211B6902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BF99B166-9E2D-4730-8F4C-69FCE0657FD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D6B5D3EE-AE01-4B19-99DF-BBEBCC0AEF5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80E81786-E1FE-4E18-B167-FD4C42CFA32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20F397F0-D539-40DD-9BA0-3599018B972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8AE2758C-282A-462E-ADE4-F0024CD8724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8BE85155-B091-40CF-BF04-03FBBDF5029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A8B7037B-F026-4985-80E8-8E324956276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6191DDA8-3DBB-4519-9E2B-59A80A73443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71BEBC9B-F193-4696-B4B0-BC8D68DE0AE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524A07F3-0C5F-48FD-8C50-502F386309D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91C668C5-EFD8-46B5-AF6C-3E2B68B3317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7B20446A-242C-4984-99A9-00AB54EA202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076FE852-0732-439B-A823-2BB369B074B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E5B0E648-EB77-475F-805C-AC28BDC660C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C76D417B-8659-4A87-9C51-51D53D44CD6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BB783C53-53E5-48DD-AF2C-720EC959BDE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D94FD4FA-0D9C-4B33-B1F8-136BEE90CC8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EF46273F-640A-4397-81C1-F2D6672E11A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53DD7107-262B-4B4E-8AE5-2F485E523C2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BF95B3E4-E8F8-494F-BFF0-BC8168A8FEF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850B941E-DA33-4BDB-8959-CFDDAD73C6D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27AD27DF-6170-4401-8EC3-CDEE824E4E0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035F725E-8875-42B3-9EF8-BA40CA93251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C9F6897D-C0D1-4C22-8828-9EA189872F7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318EFC03-54F7-48A0-B8CB-00DFD2B1EBE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02C63BFD-798B-4271-A3B3-5436C04AB8C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C29418D5-AC76-4A4C-B382-68DEAC194E8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2E22C1D8-EDE1-4134-9F8F-BA90549111A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88E19EA5-254A-4524-A7A5-E5549995F77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4C3C46BE-84F2-4299-8BC6-297AE5C9D46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42291898-E60E-4D98-8A8B-D586BCBDC74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962BAF8C-8215-493E-BF67-72C4665CB82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7BDA6E7F-E158-49AF-A844-4C8818B7B26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96A121A6-BD86-467B-A3A4-1315AC539A7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A8ACE0EB-807E-4B44-8255-34432043094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FC91A6D1-4D2F-48CD-AF05-0BD2BB52940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35B271FF-CC94-43C4-AD56-92E55F62400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30323758-DBF7-4F3A-8CF6-8F672C30B8A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F50F0592-3F59-4111-82FF-287702CA4F9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1E1075A1-D91E-404D-BF09-BFCBB494ED6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7B3E98DA-51D3-4C4C-AF58-D66062D1E30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077D0F47-B225-40C1-A62B-12A5D3A7E93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D6F69A69-EE2F-4C77-B844-02D87C19041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B794BDAF-CD88-4DBC-BB8E-D1E57857A8E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7E539A47-1B0B-46CC-8D6A-F1F6E820A17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EAB24498-6397-49F8-9E7F-4E35B3BBF54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584906D5-19AD-4CB4-90ED-F0635D941EF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21A2117D-8A2D-409E-92DB-D04A9F2317E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3FAA67D8-53C6-453C-956B-30748407F6E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D3CFA940-F0FF-449A-98AF-80760BE1396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CC2859B6-1951-44A5-A1D3-76EE0CFBD80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B729ACB1-5490-40FD-9BF5-F9EF64D4FA9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04BE1F2A-BD51-4947-AA8E-DD87570B051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6C2FDD8D-4855-4812-8DB8-32FC41E6D5E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3867CCB6-F63F-4CD1-8A40-3860D79DAA7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2D8FAE04-0966-42A8-B6FE-329F4260EC1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92D45C43-E0D1-4E93-8332-894DFA8D0BC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B4080A80-DADC-4C1A-9046-3B6D43F289A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DF80B8B8-45CB-4D1B-A653-407D58FDFAB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6CC40C35-A0A5-4EAA-8F60-E3703475AF8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51D3B9B6-78C5-4AD4-8247-31CE1B07343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DB21A1EB-7906-463C-8A27-5DFECF66CC3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CBC9FDF1-2985-4B46-ACAF-E8049A044FC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763824AE-DBCA-455E-BB0E-00A503B4E65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729A1C98-5127-4EB4-9477-9A9A2F31BE3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A4FA1208-8714-4DE0-A136-4753E2C9252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0277387C-FC22-4EB6-9240-D0D377BFE4A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36B88411-BC5C-4B8E-9CE5-598325E86E1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ECD1165E-A232-4036-832A-3B9BEB277B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6AF2D3F3-8040-4DB7-A92C-4F9537A01BB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02C707DB-E222-4FF0-99FA-6F7084A74A5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E8046454-4FAD-4023-8366-F9F7B2D8BF0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69B5944B-6049-48BE-9C74-607A14E49EA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F39E8C0B-4B0B-449D-8DF9-99424014D75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01F91772-7FEE-4622-AB4C-641715EC5A3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5E54DE09-EE13-46DC-9EA0-B974479924C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607FCDD9-D66B-4CE6-B988-7DCFDBC017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712DAFE2-7F1C-4635-B5C6-2A4BFEF560D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E7B53D3A-7F43-43D2-A2E9-F95D8705ABF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7F97B25E-D96B-42B0-81D3-3DD80563FCF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08708F70-7198-4DF9-B5E0-DE5F110E708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AB46B7D6-A091-40D2-8830-AFE1D448AA0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3BCCD657-E20D-4B62-825B-B243D09DDB8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D5E8F398-15D0-47F7-BED9-B514D2D6EC9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ABED214D-DAE4-4AD4-ACFF-AB9D3BF1E43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7AA66699-0EF7-4F38-8D7A-E1C1ED7E472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56B07EA1-B32F-4D12-8E36-00BF3E2F956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B799AED7-6CF7-40D2-A24C-B929E6768BF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B88CC33A-3507-4584-A852-71E5DE9D4A7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F3C6728E-AFD0-476F-BAD6-C8C4F85A2B0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6D563BDF-65DA-465F-8D3D-B7B0F59187D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1CCEB188-6041-443A-95B9-3E73BEFC630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072CFA22-B2D7-4EA2-AE24-474E3A0DF95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EF6CE34C-EF9B-4C0B-B874-C578D98D29D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8629C422-9694-4016-A224-13BF4688564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45D15765-AE5D-46FC-8963-0347A28A9BB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7B26ADE0-3BB2-41A8-B08D-3258DE418F1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00A75E64-1158-451E-970D-70003E3CB53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63D6EED5-3F66-4CCA-93BE-7BF2E3071FB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1A872949-A523-4F7C-82D6-107D25002D1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73F31B0C-4C1A-4FF7-8719-C66FF43CCBD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083D8A7F-0AEF-4773-9CF5-44F8ABA6E57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0A5CA62B-99A1-4CDA-B492-DCFDD736C2F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3D37C473-3D1C-4556-8698-2008BACD024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2CDC2C59-7365-4AFD-8014-29AA96B7072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6CA6F023-A862-4AD7-AAAF-F82D053C168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8E399264-C7E2-486B-8C69-9FEFCCAD794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A98DE04D-959B-405D-99DE-32A28A70D50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76DDEDEE-438B-4BD7-B3CD-0BA5F6EAA03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C08CAF8C-9126-4DAE-9751-C40EAD4BD5D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996EBACB-75C7-478D-AA53-5C551523E7D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008ADEFC-7ADE-4D54-8FE2-E70AE72E58F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830B792D-D4B1-48B6-946A-7AAB4B98AFC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62D325AF-1320-4E8F-8C56-00EE47FF583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AF40F399-5D6A-4F81-8E3C-65564F865EF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02BB57EE-C154-4FF1-8E69-32BE2F9C4E5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A8B8E4E9-6C87-482F-B802-3BBE39E225B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F94F632C-C636-415C-B7DC-1C9BCDC8C98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3A80F23C-8489-44AE-BE13-C5D6BCFFCB7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3D324FE1-29F9-4972-B256-EFC0978A364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D1C78C18-B319-4B2E-9AB1-A58019DA9F8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E3500C11-6FFF-4651-B89F-86B35B36B05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6C619E2F-AD29-4374-8D23-3A74964ED88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BE11840E-19E3-4EF4-89C4-6A6DC0A5204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64E65C04-C457-4269-8E32-2CD15BE20A1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07AFB39B-80D2-464D-BBA8-0281C72D851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805D6547-B65B-49C7-AE97-8A315A51036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5B569FE5-6841-431E-B75E-D793577FEF9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87B992E3-E8D3-4862-A402-225B2A6E3A1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554722F1-99C8-4399-84D3-056DC9F826C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7D240E07-6F5B-4E6D-BE0E-EC601D25B14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E3E82B96-03DB-49C5-8B27-87CBFC76863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83CCF87C-5E2D-40D5-A630-198EBD08720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7FB7DA9D-2175-48D2-BAAF-C92AB2D79CE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C25321C4-4F2A-4EAE-B1CD-D8390C94AE1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CEA3A564-1253-419C-8DED-BA253D5AF11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95B61970-9292-4ED5-9F2B-73745169404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A2F2D636-13C4-4CDF-9E6A-FE0C44F2ED0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5FB998AA-30E5-48BC-8597-C845D98EA8B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49D2F859-AA9D-4E3D-9DE0-3599B4D35DF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6DE8F46D-8DAC-4898-A734-013219E6E7A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3AC7089D-1F7D-4EE7-81DA-DF738FB46BA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22FCD895-CDF9-497F-88A8-A879E825FCD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F13B53C5-CAE3-44A6-86B2-8F4634E32E4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290F3B7B-7284-4905-811C-D98592041D6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8720C811-A546-4E95-9617-1657E392EAF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E1E32005-4172-4680-9DD6-61F337FCBC6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ACD1A763-E25D-4E4B-90CA-CB99600DF38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56C8D79F-C62C-4DBB-868D-4B4C6621F75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9467847E-FBCB-4B92-963E-83C1234394E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4D18E796-521A-4DBB-B04A-4F6D58A2952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E9333936-C2A1-41D7-AF3E-F748BD5F34B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037CB411-051E-42A6-A0D8-AADBDED14F4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0D7F1A76-4E06-423F-BA52-32DB989FD51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26FC2457-7A48-4C19-8824-C925B939C9A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F3EAF5D5-1133-4EF4-8474-5357E183A3A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442A34C5-F95D-4DA4-91C2-697ADF38379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FE16FDF4-BD79-45E3-ABE0-00FFA736284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720AFB31-205E-41AD-AC52-DFFB10FE6B5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E583A3E4-4D96-4D82-9FEA-172D4FEF1DA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550C8832-60A0-4346-9D2A-12AA75B0402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1F3DB584-18C4-4029-93A8-62848EEDCE2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52B57FFC-0F1F-4DC7-8BEA-04B61407842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94A0B8C9-B395-41A0-9991-CDD9250508B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BD5DC370-245F-45B2-B200-16368F12FFE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B60E1184-475A-4735-82EE-EF6EFC606A4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3146D97B-2CAA-4C66-BDEF-28290997AC4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7066C894-A582-4A3A-8CED-DDEB164F245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DDAEC467-177C-4539-B2D2-5FD78EF131A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3157567A-F50C-4D16-B988-CE7FF821BFE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94ED5BCE-0DA0-49E6-AEDC-7B6487CB13F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22D1B864-15D5-42E2-89FC-A7FB89D2E6E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0472997A-FA79-4D8B-83AD-831008D5415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5C2394EA-41A8-45B3-B08A-FEE003E96D7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5D5764FC-D468-4CE6-B928-99C521D6859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079D66E5-BF9A-45E9-BCAC-0E2588C969A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6414CF30-2995-490F-9A0E-EC7C4D82D10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10E1C938-620E-4E7D-A6D0-DC122047984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A3CA6B4D-0CFA-4E07-80BC-B54C4567DF4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59659485-B80E-46A3-A618-2E525858E7D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6FFEE9FF-7637-4BF0-B4D4-FFD7A9B60B0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4965395E-C245-4DDB-AD39-62B1BA995C3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8298710D-ACE1-4CFA-B909-88CF39B33E2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6F6C143E-226D-409B-8D8F-28B3DC918E4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FFD01811-F1DC-46A0-AE14-C00F77E3CDC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D5BFBB71-5F07-4A55-87DF-2C4BD40FF17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6A87284C-817D-4A2C-9616-EFAD894C775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50E90447-34C3-4F83-9FB5-9E3AF14F8D3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2001CF26-1737-4FE3-8DD6-DD31D7A2B12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9AF4A1DE-C64B-4004-A024-83B6F27E8E1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CC923240-7D11-46E5-AAF3-F16800D10E0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ED141E3B-FE2C-4EB6-BA8A-4F774A68ED2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456B573C-B1EB-4B14-A3F8-600E1CA4B04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C3470264-4147-4BC7-BFE0-02FE60F8C27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6DEBA401-1095-46D7-B469-FC484400257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9D892D6F-AD22-46A8-82A1-09746ECE98B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987BE7B2-C52E-4A1D-98EF-D1DF22B8529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E23489E0-0E24-4AC8-8208-8E10AAA345F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723BDD38-8516-4B57-9BCC-3172EE05F04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9EBCBCB1-457F-4245-B996-1D9D57E3EDD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0DB43FEA-ECCA-486D-9535-D8CFB9E8B20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A93CE816-7CD6-4F38-B5D4-1CD6C03F6D8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B57C4382-1AB2-4B82-B7FD-F34FF0DAB99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D156112F-3794-48C5-8712-F1A782C5BAE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F4CCC2BE-1EC2-4C0E-933A-30105267A7F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8EA0952B-BB2B-49C9-885A-7CFF5034112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E487D161-104C-4809-90BD-FA7262CAFA0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0A007E68-BD3C-4E07-92B5-B1452BE6796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55C53F6D-E668-484F-89E7-DB237EA67BC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C45C6019-7B28-4C95-AA62-A6431AAD1E3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1C202E67-3AC4-4A64-872E-497F409D741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EF4D38E5-E26E-495D-B8CE-2E3D0EAD293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0456BCFC-5277-4F74-97B8-C8B6FAB5E9E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E0B8A9C5-D5B0-44FB-A3F8-4CC073E4079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97022848-620A-4BE0-BDDB-EAF3F2FC60C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D69545BC-6EA1-4CD9-860F-12D2255F35E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84302634-AA09-4A99-A6C0-54C4A8BA895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2872861D-C452-44E5-966D-E47B2D5796A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B9F6B028-3253-45DE-895C-80BE07A2BF6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90A52969-39F9-48F7-B5D8-F8CE68B596C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D7338316-D759-4F2A-B519-CA6FAFBE5B2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820E4162-B9BC-40F3-82C4-658A1AA71B9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AAFFB98D-749F-4FCC-9592-977CED72271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2B9CACDA-69E5-4CC8-B912-80D8C97DDA5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7BACE3D4-8390-4706-8019-55C78EBF637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B3B12987-9410-4A9B-B6EC-BC3CFC97245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DABE83C8-0C8F-4523-911F-DCB757E232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191BA7D1-F36A-48D8-9827-6319E850692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591E397B-DFB0-44E4-B5D5-87CA02FD8D3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13E09E8C-0DAC-4C5D-A118-875CB7334CF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332FC284-4991-451C-92A3-D39C286D6D1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5DC22CBE-B7D0-420B-8E48-92130E2D9A3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3F70230D-CB09-4E0E-AFD8-E745BEA2BA7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DEBA1AA7-B803-4952-B40F-D08A50E4F05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77955681-0EC6-471E-B07B-B006A395FFA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E8DE3EBD-A3D0-4A28-9F06-B93F96002F5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08060636-7610-45DB-8E4F-20A090F5D3F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A2FB987D-26E4-476C-8508-41C46094261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D6A572B8-4772-4EB9-B984-41E4F36578A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A4646865-FC2C-4C8C-B209-834B79CE9FD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9619EAA5-24F7-4BE8-BA31-E9E37349201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00ABAD0B-C3B1-4F7E-A63D-7AA8605CF82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899297FC-AAB3-4267-99BC-639089E653C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3CDF097E-F1F0-4CD2-A2B8-9F71D1EEEA8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0309E53C-8724-4717-B140-E827C96C0DD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3DF584EF-6E28-4211-A2A0-EBC630475BA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FFA5AE9D-ED14-4444-8712-604EF586067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152BE631-4CB7-4DC8-A0B2-58AA5812A71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EF72522B-EF54-400D-87D4-362867A7096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E7ED0369-0B26-4B02-BD63-C8805CA0479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3CDB13AA-A660-4D9D-A9AF-9526E8C5FAB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64CDED2F-650F-4EBF-9E30-D97DF0F8EE1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F2332018-5044-40D8-809C-297B8587261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9DBDCE34-FA24-48EB-841B-03CD3DA4FAD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9F5E0812-331B-4EF0-91D0-A0DD451C6A4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F4D7BB23-26B7-4869-A8C7-9AAD5C23E4C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11364A44-61E2-43B7-847B-047870CEC9A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2DDA3BB2-C292-49FB-9332-32472458465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24AB4331-477B-4218-873F-CB0017B34FD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34D874C2-1A47-4EA7-9D04-CC280AF375B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6C1F4054-DE66-46D3-B73D-7AA20DDB641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9FF454F4-62DB-4638-8A48-18C14D7844D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CC365F44-FA53-4D71-BBE8-D5D5246063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0FF4913B-1D4E-4A94-A997-120533F7F86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7C85FA7D-911E-4E4B-BE0A-04497F7AFFA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B44A81CB-4875-46CC-B572-A15B94A65D3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B311300F-9467-4DAB-AD87-B92501A20C0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42F58264-F990-4CF7-9863-34929BABF9D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F20B75CB-B41D-4CAC-95E9-220C804EAEF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E2C9B6F6-AA2C-48D7-82F7-51347821558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91BC8708-5E53-4FEE-A65B-7D32037C007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2B43C2C9-5B9A-427A-B23D-A9627594B46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C4628650-2EFD-4B11-ACA0-8D05FD6CEE0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7B5A391E-8E5D-41CC-9F8D-8DA52C115B7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5EC51EE7-A41B-464C-9808-41724D8A9D3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2C307F37-1D8A-4FB1-B654-7DB9958EA19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E70724E6-04F3-4FF0-87A3-1A97C68B273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D3C27006-142D-4845-88FC-7BBDB11178D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B3C71282-FB9C-4CB7-8642-E3187DB54ED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D32F1B88-8D1B-4FD7-A513-CAC90CF0E29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B520A5F8-08DB-409F-B773-E421A3394AA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83B4706E-8841-4229-8E01-D87AC74D2E3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8B0F84DA-4788-44CD-90A4-B948D26AAF4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6182FB84-C01A-4E33-B85A-85EAB4295F5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7DD2969F-EEC5-4B74-891E-E483C26A323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05DB2CCE-839F-4A73-B6DB-1EADBA72C56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2591104B-D7AB-400B-8CBB-370E7DCD8A5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C762624F-9532-42E2-85FD-5442FB7E639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F2727BAC-4039-49FB-A59C-45E23574D17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82ADE0C9-59C8-4CB8-B312-3FADCA6F899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28E56AE2-6E71-4830-AC0D-79A72FC398BC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837FE85A-935D-46BC-B25B-C6C910D6962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758E158E-62D6-484A-8E41-BC273D0F7AA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04BF038B-F0A1-4361-B8CE-21EEB6EF1C3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A5E8508C-F018-4A57-A0B6-7BEB157DDC4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AF0BB329-ABC7-4289-9B52-68446DEBE82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76F01BAD-40B1-4A3F-B667-C9DB83D7E94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27FA0809-CC4F-45E4-99E3-258776F535E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36995482-BE58-4CE4-BDCD-B9F5D9F7CF2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E92FA337-0E42-4F43-8A3E-8165128E11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13137E20-5E70-4958-95F7-7182B94E32C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0B195C39-5B47-41BA-9A0A-D14FAC78933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F5D7BD5F-D651-406C-8419-3A8286D40BA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0201C51E-1E45-4884-8681-9E105E9CF86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3292A10F-8A99-48AF-AD67-5944909D4FD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B260CA12-B1D9-4A84-9B82-7B8A5F18779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5F9AB87C-3B46-42B7-9E01-C4AA53F4F9C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CE10E708-1830-4F16-AACD-CB2A5026208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FB154211-C0FF-4986-9BBF-9426C594ED4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3F8AC44B-962D-4B7F-82EC-077269EFAEA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9A9110A4-1F8B-418B-9FDD-70329A538F8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779DC291-1DA6-4FA4-BCA6-7A0D64DE4C23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4195C9B1-770E-422B-989A-7BCBAC1DC5DB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E70CCAAF-8D64-4F68-94B7-43476A04A95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F145AE73-F639-4C5E-B9E6-F6AE064E707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57B62FD6-507C-4EAA-A82A-65234CFA921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0C259B16-C6D5-43B0-8679-D432713D77F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AF4BDD87-A8E4-4576-863E-14C0A199799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F102AF7B-458C-43C0-BF7A-53A962ED9AC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38EE960C-BBFC-441E-89BB-48FF75D70CB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948298ED-81E3-4A83-A0A0-32D6EB0B4D51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4ED3F5E5-F3A5-4DCC-9872-53C63A418E7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3F1F0844-925C-453D-998B-8D6C49C0449D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A4E9B2F2-C537-42F6-867B-A2EF6BBEECC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0DCC9612-94DB-40F1-B33E-52E4660234B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D916C7FB-03DF-485A-9791-02C394F1A06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6281EABA-AB32-417B-BDD3-AC526823D05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AAE80FC2-D48D-4EE3-9BDB-7FB142311D6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5803D8B7-94D3-45FF-87D2-772451434F4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5394060E-298C-4FC0-A8E1-3B6E82D15295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0006374D-552C-4D2D-BE05-74A02378538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9B1CDBB7-B4DD-40EC-84C7-8D1FF18EC197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15F67EE5-7857-41C6-93F9-6D23C1B5985F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97ACF45F-D186-460E-9034-C7F0B84164BE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E522D2D9-73D7-468B-8527-2426709A9722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ABD058BF-B4DD-4636-8082-C4ED22689B39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158CDF13-B754-48BA-9EDD-D3F99FF64846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B1D0F0B1-6AA7-4210-81A3-F2C9AB948AA4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40FAEABD-DC5E-4F5C-8C2B-91BA541575EA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F4219C01-B4CA-46CB-8D01-B0F89B1D8C68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76200</xdr:colOff>
      <xdr:row>334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A9737418-ED4C-4E6E-B251-55EF819843F0}"/>
            </a:ext>
          </a:extLst>
        </xdr:cNvPr>
        <xdr:cNvSpPr txBox="1">
          <a:spLocks noChangeArrowheads="1"/>
        </xdr:cNvSpPr>
      </xdr:nvSpPr>
      <xdr:spPr bwMode="auto">
        <a:xfrm>
          <a:off x="4857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333</xdr:row>
      <xdr:rowOff>0</xdr:rowOff>
    </xdr:from>
    <xdr:to>
      <xdr:col>1</xdr:col>
      <xdr:colOff>228600</xdr:colOff>
      <xdr:row>334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856A9467-F00F-4DBD-88C8-AA35CC42C8C2}"/>
            </a:ext>
          </a:extLst>
        </xdr:cNvPr>
        <xdr:cNvSpPr txBox="1">
          <a:spLocks noChangeArrowheads="1"/>
        </xdr:cNvSpPr>
      </xdr:nvSpPr>
      <xdr:spPr bwMode="auto">
        <a:xfrm>
          <a:off x="6381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333</xdr:row>
      <xdr:rowOff>0</xdr:rowOff>
    </xdr:from>
    <xdr:to>
      <xdr:col>1</xdr:col>
      <xdr:colOff>228600</xdr:colOff>
      <xdr:row>334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75A2199B-11A5-47C4-82BF-D505B74658B1}"/>
            </a:ext>
          </a:extLst>
        </xdr:cNvPr>
        <xdr:cNvSpPr txBox="1">
          <a:spLocks noChangeArrowheads="1"/>
        </xdr:cNvSpPr>
      </xdr:nvSpPr>
      <xdr:spPr bwMode="auto">
        <a:xfrm>
          <a:off x="6381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333</xdr:row>
      <xdr:rowOff>0</xdr:rowOff>
    </xdr:from>
    <xdr:to>
      <xdr:col>1</xdr:col>
      <xdr:colOff>228600</xdr:colOff>
      <xdr:row>334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A71A5951-F259-4877-A64E-B4E66A221034}"/>
            </a:ext>
          </a:extLst>
        </xdr:cNvPr>
        <xdr:cNvSpPr txBox="1">
          <a:spLocks noChangeArrowheads="1"/>
        </xdr:cNvSpPr>
      </xdr:nvSpPr>
      <xdr:spPr bwMode="auto">
        <a:xfrm>
          <a:off x="63817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478</xdr:row>
      <xdr:rowOff>0</xdr:rowOff>
    </xdr:from>
    <xdr:to>
      <xdr:col>1</xdr:col>
      <xdr:colOff>228600</xdr:colOff>
      <xdr:row>479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BE530910-84C4-4360-B57E-6E11B81EFA6D}"/>
            </a:ext>
          </a:extLst>
        </xdr:cNvPr>
        <xdr:cNvSpPr txBox="1">
          <a:spLocks noChangeArrowheads="1"/>
        </xdr:cNvSpPr>
      </xdr:nvSpPr>
      <xdr:spPr bwMode="auto">
        <a:xfrm>
          <a:off x="6381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F02DDA09-9536-4199-BE4E-973CE955128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5AD73A1B-DA3B-4D85-B37C-6C5A3C242FE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0CE2A866-1B4B-49DC-B3FA-67F0EE8C20B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B372C1FB-0ECE-4354-BC51-3AA1B6CE0C2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C4798C9B-F8FB-4D29-86F4-EA9D5502113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3B9D1AF2-C8FE-4399-9A55-F8D53F9F947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2DB5EDAA-84D9-43EB-B1A3-67058F80815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9BDFD142-130E-44FD-807A-83EDC25074A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C872D851-C3BC-4FB3-96A7-0D0D9A2DC50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E9C8195F-1597-4787-8BB9-A5A77AF5EA1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BA9C931A-940C-4808-8F85-FFAA0891EAF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4D987C9E-EE1C-4C84-8CAD-34B4A8A0E1A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48DC7647-A9AF-423E-BB38-6AA0DB4129E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D5B79D76-200C-4899-AD7E-CCAEA1489B9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4A73BEE2-ADC3-4CD4-A8A3-0AE9ECA2511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9487D6F1-B56B-449B-8E42-D6931875B2E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0324FCEA-5A70-4B85-A057-BD4D4013B57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DC0A6FAF-C2D6-4A7F-9964-8B9667F0F80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ABA5A391-FCE4-40E5-B552-14307D34A4E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06F6756A-23D5-4C21-8925-23475F5D1E5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51475461-F1AC-4A62-BE66-8219ABAAA76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378CBAB3-A51E-4750-8C08-C382C242059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0F4CD291-EFD7-4064-AF9D-548D00BB20D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CEA09DFE-CE95-4071-A10F-96C20E7AC5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5822F9B8-D78F-4BE6-B91A-7C53FF4A3F0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330D23B3-22E3-4A8E-BDA2-473A0DAE477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DAA0C9D8-F51B-4697-9785-E43EDFDAD25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8C1E3D69-BDA5-418A-A555-A2D874130E8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6FD6B741-B2C0-4409-BC47-D83937F6133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F014A50E-0D85-4400-ACA0-8CCE2B1CE53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6437AC22-29BD-47FA-81A8-9F68C178E15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5C7CCE18-AD7B-4B25-956F-89C918C6C57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EDC5DE12-B2A8-497C-A3B4-09A997998A1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0296D756-3464-4E79-8D80-4EF9BB0B902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63491D21-A444-4252-9F83-ABECBC3233A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DA4F7530-0F68-4FB8-99CE-3AF88D8E8CB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93AAAFA2-10CC-4E2C-B593-1F54021BA77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D7EAEA86-E198-4FEA-8173-032DF15211A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A7D7DBDA-6969-4014-9552-27ED29B9F38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A96024B4-20A5-4214-90CD-2A2BB3EC6CB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A38408E8-CFC0-4182-8ADF-3426B626702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16E17346-7BBA-4AB4-AE98-FE349093055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2DD0132E-C061-40FB-ABE9-94EA6D6B3C2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91BB386F-4489-4272-8216-E5CCAD2EBAC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181D6CCC-0DAD-4D14-83A1-A838D6E8912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EDFBE14C-4B2C-4F65-8E93-0FB57322194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A84EE818-FAB3-42D1-BBC6-9DFF76DEFAC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4D16ACC4-7708-4481-BE1A-2F0D6577D12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F1665CE2-E0D2-412F-AB76-BA573424CBC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EE412154-2148-425C-82EB-F02C5CF04BB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A78461BC-00F1-432C-AC34-398EC008D91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D1128D81-2029-4210-AD89-D3DC01DF926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B97A156C-35E5-4CA6-A531-0C3C2561BD1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7A979E35-F0C3-4D3D-AE60-80C520CC40C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B3FDDB68-58F2-4149-9162-D47B8C39D4E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1B1AD9D2-1700-4630-A733-0418FB2263C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524AD03C-17C1-48EA-9318-B730FD127CD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201D2286-6D86-44DA-AA92-1FC14C5FDC4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9F689E4E-B1AC-4384-9C09-6E12D52919B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4DA57EB9-AC21-47CB-9D30-CD533380B43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4C71C8DF-3FD9-4CAD-9A1E-D2B4DC3009B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81CEA309-A7C8-474C-A0BC-E461802265E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41581169-A411-409A-AA14-D3B3236BF13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C480AB03-9EAC-4C54-BD2F-A8B322E776B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B6AA1A0A-1F0E-4CF8-A58B-537C0E47591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8FDA1329-762C-4485-8487-83FA7883DA6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797CC65A-0F29-49A3-8D7A-F12E13EF9B8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FBF0A72A-AF6D-449F-BF67-F86AC336FF6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4921AE7A-6F22-4C9A-A5CF-036BFF4A90D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4A81959E-3056-44F2-B82A-D444F26E2E4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C99B4D31-6678-4246-AA2F-0E258A694FC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2B0E237E-7FD0-4AD7-86E6-18664D3A90C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747EE97B-C295-4159-A1D2-8D9ACEBE572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294AF5B7-0B7D-4ECC-95B3-3115D407FFC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D5380CFE-05B6-464D-AF97-B689F24B954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DD460EBD-7780-4A52-98C0-FF5A2D85070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701C7E2A-A874-43E6-B74E-FDBC6138376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7C41E645-5041-45C7-8A63-A4EE209659E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883EEEE6-D4F6-467F-9C2D-A58BFBBAA3E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1389BBEF-E461-40B1-B6FC-96385638DCC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FE0D7A07-2660-4709-8B52-83A8F9D4699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2BD9F98C-3FFD-4558-9886-DB1C0EC1EFE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B6E65FEF-FA22-4F56-B0FA-222E65F6687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355C5B89-CEF9-4120-978C-85F77F9633C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C998A032-B83E-449B-B4BB-F7169A004FB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55268F33-8D57-4038-A48C-A8059E2CDB5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4F9F79F2-1BB3-4174-9F87-54CC33837DA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B434099E-0A04-431E-A6FD-E5D6E6ACC38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932BA35D-27B0-4997-AF09-333D1369A60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4780C08B-C233-4C25-9251-85FA960EFA4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1542F22C-A4AC-4FB4-87DC-F9F0B90C844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A224D4F9-EFE2-4DBF-BB69-736297F8828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B0352A31-B7A9-4CA5-8791-DB26C31ED06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08CAD556-545A-4288-9844-EB72E630234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83A84BDB-C854-40C9-84E9-E8277F5379D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65B9880C-29B5-4707-8AEA-59D73662083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8EF3B8CB-F6D7-4460-97DF-944230F64FD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AF52DB06-A72B-42F9-9536-FBCEBA5F983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EC32FF80-D3B7-4CF7-BDA0-2F45F6FCF74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9B96405C-3732-42B2-9553-69BAACF7783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5C06EC2C-EB9B-4B8D-805A-D81E25FD774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8D2AFC30-B658-4CCF-A4DB-6D6AA20A75E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4F83C385-8115-4A31-A299-69FF4C570A3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749CE7C1-815E-43AD-B0C7-55EC874E996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4F0A0BC6-7C22-4DAB-A5FF-C1273041CF4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3B30DDF7-F299-4363-8B7C-F7ACE4F3A41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7D5DB0F9-68B7-4904-9418-1B900734ADB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BCCFB236-9B92-45BF-8BD4-D511FB17B4F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E6342ECB-8742-4207-9D2F-BC0D266E3A0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8BAF7896-F44E-4410-BB1E-FA29010B33E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EFBFB59B-0FA5-4950-A8D6-A84F0C3E23D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890503CE-B8F2-49A7-8A1D-1D26AD4553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22C6A493-F88A-4E7A-8CEA-0C38ED4B769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F0C697D1-DC34-488C-9813-58E7F51A2A9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45FD2E11-034B-48CE-902B-2E59FA37B59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981CF3CE-4E3A-4DBA-A562-5CCDEF5C54C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74B96D99-EBB8-425A-982E-8CF2BD7368B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D8B67715-E242-4E50-873B-BA05ADE2DEE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1CB3A7E8-3FEB-42DD-87D5-110042585DF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A3BB50C7-E340-4129-8E97-E6FC066EE1B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9DE8F968-2A39-4116-8FCF-C08B30143F5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CFB6B1DD-F47E-444A-A60D-A47D8B8FF36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E0DD6223-B793-4125-AAA0-063B2477A13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C8D6EFF8-592C-473B-82A8-4B15C5E54DB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BC01D1E1-3A6C-4686-B10F-F502321ABAA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F92127FA-B205-4821-88DF-463D7AFEA34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1C83A006-1C42-4FCD-A95B-B4B9AB6DBEE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CAC846F8-3963-4B48-8177-7B3B9C4B2EF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48D5713D-CF35-42D2-8E68-A164C4CAD50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1FCE309D-7B76-49B1-8C94-2D2EF146E3B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6476F359-25D4-487C-9F27-ECAD1238814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78D70A7E-1AA7-4AD7-AC94-776773CA6CE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F6AFB051-825A-4116-BC2E-A510946C81A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85759B06-9F14-4A9B-8B92-59F82F26579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0176F18F-D103-426F-8692-4B062924BF4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DBAFC2E7-81BA-4AEC-8A3F-B37608C30C6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7FC82879-2B22-45E6-A9BC-CC959C6FBB0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D155400D-352C-4812-A2A7-660E19FA036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DDF94497-0A8D-492B-981C-F3F5BE6B58F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EA6BBB38-E2E7-442F-A408-F77F6898855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E246390A-1CED-4AFD-97D7-5B4D1F1486B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9EBD5B33-AA1A-458E-A5DE-5CC68838AA1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895104CD-8AF8-43B7-A8EE-EE553C4B946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D4B87A02-86F8-4ED8-A7CA-68431354949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6CD5767C-7C36-4EA3-9D08-F2A8FF01B48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4C88B51D-1071-4B91-AB8E-6688929C7D0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5938F8F0-AB6F-49B5-8892-3EB7E73EE37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7095433A-8115-4A81-99DF-6F39D5A0066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6F77992A-665D-417F-B872-B5526D79E68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0B05027A-F8B2-4ED5-895A-EB73574F0F4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6D376E8D-B796-45D8-ACCE-A0B836C8C65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EC0B0D9B-2303-4EF6-A1AE-09DEDD02666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D8E98FD1-0EEC-4E11-884A-FB26FCF09E6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733D55A5-7338-41FD-8D68-089D035A705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EB645320-D8C8-4FBE-9817-7EBB2D00BA8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5B6C1BD3-574D-41BA-8BD5-02ECBDB618A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ACDC93DD-6BEC-4836-8814-50E21F73C4D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6E1F2B99-2662-4106-8F06-B1B9821F948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D64BE947-A7F6-49B8-A5E2-15A1813A8EF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898A820B-CBBF-44CA-B8BA-B39C6E7D23D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E0E4027E-070D-45F4-B88C-141672772C7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E0AE535B-7A3E-47DC-92DD-B251C8DB71B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74ACF235-A46D-428B-9AAD-E0AEB526EA6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4DB4EF1F-CD8C-4FE3-9EC8-F639B07E6EE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807CC6A7-1B84-4E37-9E4F-7CCB30213C3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8BFA348F-23F5-4DB3-988C-658D3877101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7955D86B-48F9-404A-A1DF-2B990DF0C9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F0B92A6B-398A-4092-968B-222A6FC506D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5A44137B-CB7A-4A7B-87DE-806B8F7C337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7DCF6340-8A17-4D40-B477-354C8E1D4E2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7FD75A44-EF10-4058-8C2A-5790D00B03F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A4C6BDAE-B7C1-48C7-B86B-1D2647ABA7F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CC9366F1-CF43-4C9E-9098-0E2AA120B31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6E8FA2DE-C297-41B5-B249-F46A2566C38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09AA5621-C068-4B66-A350-BC7B24B2D40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4F4ED1D2-FD3B-4571-8C17-FD65B181EA4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17278B6A-2F0B-4C0A-B492-946F00378D6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7E9DB238-2B79-4003-836B-AF547DE2896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ADBB4578-DFBE-48CC-9D2F-0512E2984CF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7A62269C-87C2-42D8-9BDB-C2CCE84E8F9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DADD14B3-CA80-43CC-B471-9C384D8FC2B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B8D34853-E7C5-4F1E-9F93-D8A43FD108D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BDCB6425-FA22-4B09-A50A-0EC37F85766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7E5CFEA5-57C7-42A4-86FF-2D547E7AD15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B7A45933-8672-4688-87AE-9BC9EE7FCB8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7FBA0982-CEB5-4BA5-9B96-B80FC32FCD6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94DA0636-0742-4AB9-AF87-B5BD2497B10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8318F30A-5192-4124-B7B3-F3E019DBB7C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EDD0219A-C70E-451D-8BAA-E2287718FF4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9ACEE079-386C-4099-9E98-30A8CB98AF9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0A63E09D-FC00-47AF-BE0F-C3A6A4C42FF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36C69B5D-75DD-4678-9486-009FC5113AE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0EB84F4-9652-457F-817F-32E54151336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2DA0F4C8-2920-4EAE-ADB1-8F4406B4E50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36EA28B0-4133-4FD6-A3CA-6D816A39FF9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EE6FDCA1-2CAB-44A8-8A01-AA80B29670A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CBC0488E-24D2-40A3-B95B-61F1837B22D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592400DD-BD67-409D-A742-AEE44E2145B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E1549A60-DB39-421D-81BA-53A0CA2E304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144B1F2C-CE71-4B24-9CA5-5335B398B2B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2423DF70-C291-430A-926B-8B562B5B004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EEB83A06-8C8E-4D0A-B20A-B56A2B68E27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13F8CE32-1628-4F26-89A3-FD9E0CD7B81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F2120512-D2EC-4E00-8EE3-4AA8A86ABD1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20C64574-E58C-48A7-8B6F-8CA18731594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E99937DB-FE6B-4C97-BCE3-066629F742A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63A9F314-BAE5-467D-B05C-4F26BCF24E8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EB8BB776-EDF7-443F-9D14-E4F1DCF37F0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C049F158-D508-4967-AB07-EBFB4B25BF0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371EE507-596F-4A77-81E6-3327987553E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92CE2B4E-A60D-4E43-A45D-806849362F8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F912A2BD-F396-4557-8B79-7290178A64C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95768530-DF80-426D-BC0D-670C5B361B6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C200AD23-A7B0-467C-9DEC-FEC599613DC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6646C538-26CE-4A9D-A69D-7759C1330D2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DAB4C436-46F7-4887-A414-F280C4B9BFA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63AA9CA2-B9B5-475C-A305-EFB47A084F4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8CECC81F-8634-48E1-9FBF-5981B6BDAB3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BB35D0D2-48F4-4616-9DC6-7F8FEA164D2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09FC91B8-0FA7-4100-B547-F944DD3B725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A8159BEB-5710-405C-B519-11225CDC08F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6A311686-B8D1-4542-BA2B-CA9E5538265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D491B3C8-6467-4ED2-9D2C-974C4175371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1AAE0C26-3E19-48DF-B19E-C20F3833EC9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79386BC6-85EC-4DF5-9204-D33628D6ABC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DD8F0905-6220-4270-AB06-FAAD095FFB9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C17AAB2E-CDE9-43BC-BDCF-73003D7CDB0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FECCD6B2-E1F9-4A3A-88D1-0DC2556141C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096F2EFD-5B15-40E7-9E2C-6119ADE59CC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CFCDCC85-B412-45A7-AC7E-4E74486D075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78A30D19-25AC-4ADD-8C3A-B4980541C7F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49BED64D-3379-4192-8991-CCA5AC0FA5A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4D4C8EFE-1E23-4670-A640-1CF17CA1940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DF57D2EE-F904-4E9F-A99F-150BCC284A3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3827F8F2-2175-464F-B640-A176194FFDB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769AF74A-5169-42F7-9DA4-3463492C8EF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66D60267-647F-4F7B-BC09-9F7388B45AD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9F93141F-5988-476D-8E40-0BADBAEEB44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0862394E-17FD-4ADA-BC40-BD4222110C9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E15CCFDC-A013-4E0F-968A-91379D09B93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1811C90A-2454-4F29-8419-E75FCF26309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02712988-2761-4A21-808F-034CD1FA050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39957984-41BC-4A4F-A0B4-371755EBFC9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4E8D4082-D793-459A-9798-6D9BB5A40FB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A456F337-4305-490B-B16E-3E6FF7468F8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2CA5F5F1-BA77-450C-9536-DAF86D7C4F5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48AB4444-744C-49B9-8F3D-95106CA08DC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97153F5A-0A85-48FA-B837-5C33FBCE4E5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04FB6155-FDD7-4618-8B2F-4B79900022E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74598FAC-C7E9-4FA1-A052-DDCF24D07EE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FB623C61-A1F4-4C7D-AE09-B2AF2F4CFF5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4CA4A7A3-7164-4A98-AAE7-C2CC82FEFB4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7ABE151A-2D1B-44CF-8F5C-4C9DE6402D7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4504AF6F-154F-44C7-9B5B-8A5970BE489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384629B6-D181-46EB-B5C9-BE97AEC2C14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BC436154-4313-48C7-BC85-8F12F60A7B1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EF0B2ED3-8C86-461F-AC7E-394666FE028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1BBD221F-51F6-4006-BD84-8974EF87772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B52FBAB7-DAD2-467A-BDD8-58449846E21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43642C70-4F30-4E4B-8179-B8A55967C60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75C04ACE-0B63-4A9A-ACE9-4315B7591BA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5DEA8BA0-18C3-4440-954E-580F8E595BE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C785EF63-333B-4CBB-AE75-A5FF9748986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44A4D6D4-937D-4D7E-9BA2-094CFBC43E6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223FB9FE-E61E-4A56-9BB5-8A24BE8440A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78196FCD-1910-4095-9A6D-A8C20BA66C8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D3D339D0-7855-49FF-A421-C7550918CB3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75592F73-422B-4B19-95DF-DA196B21705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9A39BAC3-C6DB-486D-BC96-D221B1B2AF1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0C561AA2-3364-4141-8910-FB23A1910FF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0EAC311B-98AB-4AA9-85F6-39F7C0DCEA3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B0D543E3-27E9-49ED-B94F-A396789CA2E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21423058-3FDF-4766-85AC-2EECEBF0E97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C9609452-A321-442D-9145-389E6C019B5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9A87FF61-1A0B-4B8C-937E-227808029B8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1523A6F5-E067-4425-BCF8-10FC9F5F9F6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CE90200D-A76E-406A-BCFB-736FB6D7DB5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472F153A-BC76-4BD8-A91B-1158B00D64E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34AB9F62-1D88-422F-8C49-26987314C84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C11960B5-038A-4BA1-90CC-B777F949E95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2BC27248-F80D-45B8-9A8A-40F994086A8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31478995-44FB-4247-8748-6CB4F8FEDA1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B6229E87-0E92-4091-A9D5-F5508CF83C0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BE361CCA-BCC5-46C6-A2BE-F1838F57C31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3C4EB037-D37E-4FFE-8A56-AE0E7C16DB2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66314F76-6714-42D8-A48D-DED37F20889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4ED73CE4-B56B-4792-ACF9-E41BBA2E0DE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1E4FFDB0-E678-40E8-AB50-A0BFED57DBA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81672325-00AC-4CAE-B251-52BC474142C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EC1A93B3-0B81-408A-B730-9B79B6EDDB8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5BED9256-46E6-473C-90BB-3CBAF3EC0AC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AFE664E0-9712-4F72-B027-4EC2C42FCB2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807452A9-C15F-4ED0-B0A2-AA03F600103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462C9E47-4779-4879-9083-0046351422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FC3286D4-7993-4FDD-B548-3D2DAA723E7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F45A2CFA-786E-4DF3-842B-B0FCF008428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B6D7E58A-7480-4D2B-8B08-3FBF1FFF841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E29451D6-3C86-49CB-B62C-F741AFE9423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608D3A72-0DCA-418C-9416-E74CDE2FADCA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F5AF3F5A-34CE-4056-BC5D-62053BEE902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7DE6A16A-D73A-4E73-A26F-C29041F85FC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18F4E406-B05F-4120-AA81-1A3700E53CB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392DD91E-7E9B-429E-887F-54B260BE050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D9C4FE83-4272-43A1-9B3E-6C0F10E31B9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DF6C7E88-B916-4E67-B470-F81220DFF30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FBF06B72-2BD7-4C69-8201-401165B2984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DD96DCD2-2990-41A3-8307-10BCFD963FD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F01F73D8-497E-4D70-8902-25B0E23D2ED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DFE2B1DA-7C30-443A-BE1A-41DF1274011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00800E75-BC04-41AF-8F18-B50A0235B18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83460ED1-458A-40FD-9950-BDDD10CF41A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0E34EC0C-0EF6-4365-934E-FD6B9BC97CC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CF0E3D7F-6483-4902-82DF-06C6C343A56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169AB5E7-077E-436C-ADEC-FAD9B6A3AC9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1531F0E8-FCEA-431B-8FCA-37EBD31ED82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935BE8F2-A1AE-4393-A41E-D09E35B383F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DC2D3E87-11EB-4564-A6B2-105DD2D1299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CAE5DB95-3B04-4BC0-B9D6-97161BBBF9E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5E52C625-06FD-4AEA-8DEC-CE7DCA6B8F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77060FCF-B83C-4EEA-87BA-54928C71E06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31FBA445-203C-4D93-8CCE-96EA3262B63B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FEB98B18-89CF-487E-A11B-6E0A1A84FAC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DB39797B-1136-4612-89D4-7F9A73D673D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EF4B784F-C7F5-40A7-B32A-EFDEF8FC6D3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53F6822D-03F2-47C0-9AC4-8C26AE8C411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F5BEACDF-6062-4F1B-89B6-3A659AD708B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0CC97AB4-C59A-4DB6-B362-E9C53DD6A61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C722E60F-D50F-476D-A825-2F3FFAB3E77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20DEEC2A-39B9-4490-8427-7B4125F4E3B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24A4ECFE-561F-4E48-9EEA-5A8B1452F810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3F95CC7C-354C-4D14-9DAC-B37AA940B4A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06DE6F6B-362B-4102-BE2A-DF2AD5DEB36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0E221298-BAA4-4609-9622-0EA5F37D712C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3EE62086-2EE3-4F8B-B7A6-608A11C5BDBD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8FA74A52-0512-4DEB-B7F9-A65A3B159EE4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8CA18755-E257-4D6F-92AB-694A45DC54DE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4B87E270-A5D2-4C53-80E3-04D5495CB908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BAA7DFB3-358F-4B9E-9E46-BEDA947DCE37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86518D9F-C588-4EBD-9D5C-90867845083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4977C319-680A-4D17-AEEE-F9BF9C440966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34120D12-3890-4CA0-B3C4-5A507E32E5AF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F1A525E3-9D9A-422C-B6BE-42CE40775F39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341A3E14-4CCB-4ACA-8B13-AEAB0EBD8995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493502F7-EF90-43FF-8E6F-6330584A49D2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DE99A62B-E99F-47BA-A10D-5842FEECEB93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76200</xdr:colOff>
      <xdr:row>479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ABD1DB86-C1BF-4DA9-95FC-4CEE923F9F81}"/>
            </a:ext>
          </a:extLst>
        </xdr:cNvPr>
        <xdr:cNvSpPr txBox="1">
          <a:spLocks noChangeArrowheads="1"/>
        </xdr:cNvSpPr>
      </xdr:nvSpPr>
      <xdr:spPr bwMode="auto">
        <a:xfrm>
          <a:off x="4857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478</xdr:row>
      <xdr:rowOff>0</xdr:rowOff>
    </xdr:from>
    <xdr:to>
      <xdr:col>1</xdr:col>
      <xdr:colOff>228600</xdr:colOff>
      <xdr:row>479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93E33B35-AFC5-400A-9C01-175C82E18611}"/>
            </a:ext>
          </a:extLst>
        </xdr:cNvPr>
        <xdr:cNvSpPr txBox="1">
          <a:spLocks noChangeArrowheads="1"/>
        </xdr:cNvSpPr>
      </xdr:nvSpPr>
      <xdr:spPr bwMode="auto">
        <a:xfrm>
          <a:off x="6381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478</xdr:row>
      <xdr:rowOff>0</xdr:rowOff>
    </xdr:from>
    <xdr:to>
      <xdr:col>1</xdr:col>
      <xdr:colOff>228600</xdr:colOff>
      <xdr:row>479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1BBB1235-7C99-43E7-9365-366C0931CFD5}"/>
            </a:ext>
          </a:extLst>
        </xdr:cNvPr>
        <xdr:cNvSpPr txBox="1">
          <a:spLocks noChangeArrowheads="1"/>
        </xdr:cNvSpPr>
      </xdr:nvSpPr>
      <xdr:spPr bwMode="auto">
        <a:xfrm>
          <a:off x="6381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478</xdr:row>
      <xdr:rowOff>0</xdr:rowOff>
    </xdr:from>
    <xdr:to>
      <xdr:col>1</xdr:col>
      <xdr:colOff>228600</xdr:colOff>
      <xdr:row>479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64CD39F6-D064-43CE-B210-C1512713B182}"/>
            </a:ext>
          </a:extLst>
        </xdr:cNvPr>
        <xdr:cNvSpPr txBox="1">
          <a:spLocks noChangeArrowheads="1"/>
        </xdr:cNvSpPr>
      </xdr:nvSpPr>
      <xdr:spPr bwMode="auto">
        <a:xfrm>
          <a:off x="638175" y="7893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0604E8CF-D15B-4AE7-B8BC-EA15A8CF48A4}"/>
            </a:ext>
          </a:extLst>
        </xdr:cNvPr>
        <xdr:cNvSpPr txBox="1">
          <a:spLocks noChangeArrowheads="1"/>
        </xdr:cNvSpPr>
      </xdr:nvSpPr>
      <xdr:spPr bwMode="auto">
        <a:xfrm>
          <a:off x="6381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A39B2350-1F15-4EE5-986F-8783B54B6B3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860E0ED5-40B7-4ADD-AF69-A22454F0A40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FDF4386F-A84E-4C9E-8E2F-E05D5F10D0F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99F42562-6851-41E5-86E3-BF76B96494C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90B4AE4B-17A4-474C-829C-DBEEBA697DE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FE7AACC6-F356-4421-8573-DE7EDBEF316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F6639714-336F-469C-9949-883123BBFB4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3AF60966-81A2-4D17-9CD8-FCBE3B0BEEE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34631A5E-59AD-4C3F-827B-8EDAA8F4BE6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0D99017E-29E0-4DE8-838B-E220790B090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01B6D2B7-01E4-4DAC-A8E9-C5685CE9CC7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5815977A-854B-4922-96EC-8D4E339CF42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4E11A83A-31FB-4375-B51D-EEA35FB51BC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D9939E95-256A-4A3B-97C7-489C0D45020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4339B24B-B131-4018-A575-E01F0CD3CC5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7DF946FA-3C23-4EBD-A3FE-E4F6F3E502F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E4E6D606-CEE6-4269-A153-602549B1EE0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49F46E3B-96BC-4EBB-9660-FBDA1F7EA41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49195A36-B4A5-42A3-B69F-B4F76D502CA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2551A018-0DB6-4E91-B682-6E167AEDEE3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1A2FD21C-5B7B-4AB8-AA60-B0C84427AD8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7B20B47A-3727-4914-9223-A0034C9D715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5722E392-1B9C-403D-9F42-DB12B39EFD4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32DF31E9-9CC3-41F3-8222-52F804289BC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3108BA0E-FC91-4E05-B705-A483EB305CF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DE2B5A5C-62AE-40E3-90CB-A4B4DAB6D50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6FF27530-67D2-4296-82A3-EA8C8149E75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20B19556-CFB4-4F77-A140-55BAAD54D34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52C88270-4965-4EFB-ACCF-735A647735C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2521A0A9-E9A8-4D25-BCE2-D5BFFEEDA88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D6470CBE-E873-40BD-8E3C-06D61E084DD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7C94C8BF-9895-4FB8-AF62-FDAF5D83C81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CE77BF99-E9DF-45FB-B9A2-C4F2FF347A0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F46BA16A-005C-4346-80EB-63E3B933F16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FA351D2A-B05E-4FB9-A76A-2515C7D04D0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710FD2F6-3F5E-4DE8-881D-EBD11D5C9B0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56FCCEDB-BD62-474E-857E-B55DE15C86E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6F3A31A0-394F-48D1-8125-874EA4269EE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878DC40D-4695-4DB3-AAFE-FD1E813025C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7987B2BC-6541-415C-8C10-DB4CF897249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ED07FA24-C5AC-458A-B472-55A8842756F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AEA01275-1923-412C-BC7C-F7A00DB51B3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68684326-9E17-4C08-84AE-C5B4BF659D9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E0D3BFE3-CD2C-4C29-8674-41FF5EB4C43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6771E730-9878-4170-8D76-8E9205434A3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C61AA01F-F86E-4316-B34E-99FA1C701A1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3C6200F6-30A5-471E-84EC-FBD4255A46D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1C4491F9-CCCB-43EB-B489-30AA144E41A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16761D87-7083-4728-A2D5-16247685DBD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FBC60AEB-AD37-41C8-B89A-0A1619C3807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D7317803-ED8A-48E0-ABEF-25329941CC0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E6F19F22-19A3-4A09-88A9-D01FC71EC12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F6338AB8-06C5-45D7-93BF-946B2FDDE98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9EB6A3D3-9B71-4F8D-839A-0E96D989B3E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3AF9F662-DF7C-408A-BCB2-33D49676772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ED929F59-CC84-4D3B-8684-14FE96FDCDC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BF07A6CE-232B-49BE-A584-EBC8B458BDC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C33FC72C-1084-4AD2-8A97-5423E78F5D2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A604BBAB-C4C3-488C-B731-A0E17B39074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9C560A33-6D03-4C5D-89E9-F8498136258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D075B673-30D4-40CD-8E6E-4EBC3EEC49D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F773144F-B5C9-4696-8A24-F84B710FC00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DA87BE4B-A9DB-416B-99CA-F16F7643F41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83E691E8-4F84-4CD1-8325-2CA0073F385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D31FAEED-D751-484F-A3C9-AA671AC664C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E0C2B141-C2ED-4DA3-B31D-8E9FF886656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DAC21DA5-210B-45B8-A77E-512CFE475E0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ACCEEA87-EF47-477C-9942-1834F0069A5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760BCF1A-C68C-492F-9C2B-ED59D6DC627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C8528457-10E8-44F3-ACA9-6740AA9D8A1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BA3AF0E9-6E2B-40A8-BC69-0DE7813967D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EF15F554-AF91-46C8-A09D-A7FD68029E8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03999927-D147-4CF0-95A8-FF8A554524C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47FEFA29-3344-4C41-8DEE-FCCC51FBE42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D44E184D-B925-48E0-9E3B-5F3BB54F07D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68E0A6C6-E00A-435B-A33C-2D00965EDBD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3FB793ED-0BE2-42EB-B1D1-ADD74F1E187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F08F3ECD-1F1D-44BA-90EB-A8E7346DFB5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DA03460E-80B9-4358-9DA9-C1FEC8929E0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C434FBEA-0F4F-4BD2-9232-AB7B0C1F853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E20B96D5-2EDD-46B5-A198-2791E18F07C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ED682431-D94B-4DDD-9BDF-25A1422C08A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D6472D03-3A05-44D1-AC24-EB5169E95F0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0D16461F-1BC8-4C22-B936-A3ABDFE246F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2D712E52-19A6-4F02-94EE-6F5C0A1D1C7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BA627B1F-F36B-45C2-842C-ADFD93EE25A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9E109CD8-3585-4449-BF2C-8A5E31ACED6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76DD0C7C-BE36-4404-8724-8C84405AD9F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E74D2F49-4B47-4C32-96D5-967B8CB4BA7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5D9836E9-6E09-40B2-AC9D-84E88E56E3E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5208A095-D4C6-4105-B9B0-483EE608609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209DDFE0-6D4E-4187-BE2A-76E9F82F5D0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B0A2BE9E-43A0-4ED0-8698-85A5AD41C47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8B3578C2-AF98-45A5-B294-AF6DE28CAEF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C36BA958-31AC-4E47-BFC6-CD83A38C77B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E9EDBBCE-5622-48EE-A53C-8F817DBC59B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EC9E3396-C3AA-406F-AA6C-C99C39F1C94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F779C33B-AEDC-402E-AA35-2435C8B2ED6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65B201A8-1D9E-4971-9746-873662C84C6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CE75EA4E-A3B7-4F25-B0C4-58F57E590E8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0BB9AC89-7B61-43F4-8D89-D7C562B3C6B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E2A8E354-3423-4C82-96F6-CB8E71C46C0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00583BFB-293A-4946-926A-3A9EBD0EFE8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91D1710C-FCC2-4D18-BC7A-C51F869E529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449D67BE-B2E3-49F2-A776-9C64A65AEA4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8EBCF630-5E79-48BE-B767-83AC4E2476A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2CA01ED0-5839-44A5-BA47-54EDA213A64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7C3175A7-DB63-43A5-BC19-E6A7BAA75C5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B484F607-D26D-4F00-8C22-AD6DC692944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B2444A67-D8DB-4413-9ADA-7E0E586B80C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32CE089B-65F1-45E7-A7BC-FD50EE1F256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A813DB07-327C-4D30-9A6B-8957749C806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5C544766-23AE-45B2-8B6A-96B4CF7FBEE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149E2E92-7076-41C0-AF02-FC4DCC7D890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7522E6D0-6805-480D-B265-AF1593A9002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F572AF86-2E34-4318-952F-4D7AA3FE1A8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8D73C09D-85DC-4D1A-B117-E006CAAE600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9205A212-5036-44B5-861C-FE71910AE7E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573A3C63-889A-4FE4-B427-A27B7A30EF5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083365F7-B496-47FA-93F9-3306D1CAB9C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4A43305F-EF65-4F45-8167-09EC4E317D5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0E2F4D5B-937B-4B87-ADD9-10B53C95CAB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81B66515-AC62-4FC1-9E83-A30116CAF80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7971E323-911F-4AC4-91C7-8EADAA2348E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DE1D1DAA-57BC-47BA-B518-C7C499F1153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9258544C-5BCF-43D6-ADA5-E6669CE50A8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0834140F-A47D-4A1A-923F-1B4772B9E7E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6F946CA8-A432-49FB-B44F-D021C43F2B1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A718CF7C-F569-409C-A2F4-5EB0FCF0519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BCFA5EBC-8965-4E5E-B3D1-4E0841DC864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5FCDE921-6F1B-4123-A046-C3761E2715D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52FB5FAA-EB2F-4D2A-99FA-FF3475E39E4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0ECB24B3-1EFE-4A7D-98E2-B7D717BC5B8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0C8874A3-99B3-4C88-89DE-5CE8E0AEED3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67D51E49-1FCB-4483-BE68-763DE1CBAD1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59222DC0-225F-44FF-97F6-D78E5DE054D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A515E24A-0DE6-480C-BA4B-60C550F6DA3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11ACB779-8618-4BD0-91A6-717FC4FE019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15245FAE-F258-4400-85A5-E93D634D82F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62ED5B02-3013-4455-AE61-2A132E0A864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8947D050-B100-447D-8855-B98EE3A3226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BD5086E0-74D6-4E38-A3B7-627ABD1E2CB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82B8EF22-DFD3-4172-81EE-BF3A5140E17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327900AA-16FD-4EC0-8AC1-D8FB39ED644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C4BDFC17-6FC3-40DE-89B1-BD0C9FC1382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900E7ACF-80F9-4D59-8E39-70A5D4DD024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2509A7D5-D4BA-46AF-9750-16A3450D422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58773C11-5F83-44B7-B3DB-48A730A1610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02008DB6-8B02-4379-9C5D-F2F7B30DC48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3102C47F-81BA-439D-8AA7-629D6703949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0D93410B-A19C-4A86-81B0-0A9F9C6602B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01E562A2-A67B-4958-9079-C662939D93F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097DFAC1-572C-4D4E-A858-56BB3569A59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4F1F35C4-ECCE-4DAB-99D0-79FDA16E8FF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EB8DF82F-DB26-4037-B597-A875FA5093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279DEDE7-40C9-4157-AD9D-DE9EE99FC7A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17ECF78E-1D02-4C45-A2EC-5391C946D6F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AE1CF2F8-C2D7-406C-B2D9-4D8B1FEA076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16AFD29A-4BCF-466C-BD7A-B75474ECF2A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BEC6EB4B-1280-4A2E-BF28-63962B03D59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9EE6D5D5-4F88-4A13-9BB7-D75DB15B198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C7F49BC3-5D94-4845-9993-062274E4A8B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B72BB163-27FC-4557-A7A7-3DCD471660C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164381D2-AE93-4748-9AA8-B6B8F668E54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6DCCCAEE-7D4B-408E-A15F-C14B510E259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9834DE03-7159-41E4-92EB-D9572A52CA7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6EDB7A00-414F-42E7-9902-BBE0E3B711F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7394797C-98AD-48B2-BD29-16ECE147490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F827C1ED-23E7-4BF4-BE4D-F1B88486754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0531DEF4-2DB2-411A-90DE-07D31F7F379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451FFDE9-7097-46A3-B9C7-4A1C5BF1EE8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27D80EA3-C062-42A4-9B21-D8CE7264AB4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792F4534-F84D-45A8-8B6F-C409586FF93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253628A7-060B-424D-A268-21D0B04F4B1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1972246E-009C-4F55-91DB-828FBE8129C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8F8553D8-7A33-4981-BEF5-F6287466FC7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71302AD1-CB92-461E-87B7-C9868BF406F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8734B5DE-74AB-4213-8E6F-C9423FB8438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65E8D381-C142-4F33-A684-6A8E17DA396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53944421-E569-4D20-9E50-3C4B5E20DC8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F9B92567-4BAC-4ED0-BEFC-8800FB8DDF8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5A46C7E3-8C20-4A3F-B151-2E32DA82736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CEA542B3-C0EA-4C6B-B4AB-8C495768EAC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132A1127-CEDC-4CB4-891A-BD5A17A63A7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59AD5DF0-36C6-4A6E-BC20-7071EF077BA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DD9F846F-9FFF-46E2-9B44-6ABAE04A4C1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7992C146-4594-4F43-A7B5-0F00C30FB6A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0266CBAD-B323-4A9A-8951-F4BAA5E0CF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B6791419-3012-4E37-A8DA-37D34C70214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3DCE3D69-935B-402B-B5C4-6A6634EE2A8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D0B5FED9-AA8B-4720-90C6-E67C801916A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FA4EA516-716D-4A04-8449-2418307FDA4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46FC8855-8948-47DF-89EF-909F4FF3F09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AB2B129C-4FEE-4385-8535-51317C7C456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8C43B302-1A51-41D1-97DD-BA063D12BE1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1D317C66-DDAF-4479-B4F3-C5EEE16902B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8376DA7F-CD6F-4405-88D5-9D297A71FC9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87E0351A-DD43-412E-87EB-1907343439A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D349C7B1-E02C-4F7B-84E8-A2E7A977A3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394ABB06-5F0B-455F-80CD-70383FE9B3C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553309A4-6061-413D-BB7C-CF134167DD4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C1EB76E1-14AD-43F4-9476-B6A78A4D2F8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81C98F0A-D5F3-42C6-9FE5-5E04E71A95D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11236997-F8E2-495D-BDCA-7D3DE595D9D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51EE550F-D75E-496D-BF6C-54C4EEB7A12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19BA1414-5D0C-4248-93C2-164409CA53C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859E72A5-6DA6-47D2-B922-F97FE413632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1F48D8E4-F803-4958-81BE-CBDAF56E227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0EE1346B-121E-401D-AC39-DCABBD13FF9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3E27C240-5869-4258-B7A4-62BBE477C42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E16F2BA1-E93B-4595-A995-F9154BCB43D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768D3134-07CC-4FA5-9439-2D42B1F51D5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F844CB5E-F4F9-4D97-BBFB-A29DCEF3EEF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2413B9DE-7763-4BA0-A812-1263C0F6606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3D0BB36D-E0ED-4AE8-9BAB-E5665E29A6D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17F5FFFA-A6C2-4D2C-B23F-E410943DFEF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17813C8C-4843-437F-82B9-6C97966F56D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7687F11F-A4F0-4B48-9C80-FFBC04183D3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F4578802-AE25-44AD-AA91-A1E5BF20C25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850DDA73-463D-4E5C-9C23-5CDC7405471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B5500208-E4B6-4228-9117-C0106873064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F3F5DAF1-65E7-406D-AB55-2662EF5D295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95E4C644-046A-4A1E-A38A-0A7470D9C5A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0604D96D-D8D8-4165-BBC6-C26C1AEE396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DEF20259-94E4-4604-97CE-CAB94C8CBCC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DE47D457-6A9D-4FDE-9482-D8A4749D6DB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5939B605-149C-4F43-9DA3-58C517F5C8A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9EA4717B-8FB9-455F-959F-7EEBF6879D3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00527A11-7480-426D-8563-51B2838FF0A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66294F31-DE8E-4000-8E11-C4C0BC659A4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6E28E44E-E1F2-4005-8631-FE416FF3DC3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9499EB46-07F3-4548-B3F4-7865DE88B2F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CF2F6AC3-A8F2-4AC3-9214-61CEAECEE69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97075FDB-CE07-4BEB-A154-6861D95DC6A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BB827D89-CD33-475E-A7CE-F7B6F025651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FCBF5B3C-82C8-4856-AC90-D3DBD4AEE2D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3F500112-9E6C-4B0A-88B5-C6709235850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DCB17B9B-71A9-40B5-9347-49B466CABBD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C3AB40F6-4260-4AC0-A16B-B2D55FAD9E8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8E8CB6E8-EE92-4174-8295-AFD2BA4E458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5618F9ED-8C31-4F10-AE19-5C9CB4DE633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37F7B610-C060-4A34-BE42-CA266BFD995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7D32EB84-3429-4122-AD99-351DB95C4D4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95532BA1-34C5-4F37-981E-377EA4E7991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04206AD3-C0EF-4323-A242-C35ACE9973E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69A1C9A8-F314-4F6E-B7DA-0532AD0C148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2FA13EC5-2F56-416F-9547-249055AF4DB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B483EB75-220A-4597-96B9-4FCB0FD998D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1115685F-6778-4815-A25F-2184865D956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334C1C0D-6103-4E8A-B8D4-56E9590DF97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3C42D664-4FF7-412B-B3CC-E86F939E848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7A4ECB08-8924-4227-9150-1472E1C40BD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662B237E-AD13-49C5-8C4A-801B517BC45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69EEBF18-D259-4D1A-918C-469D9B28DEA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C6D8C3A8-01EF-4893-9665-A5A08982C5E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181056DD-93F7-44BC-810E-917B6DF2B16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D5306122-E519-410E-9BF7-7BA38E74105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1F76D8B9-B511-438B-8AB5-BBA90662D74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FB5F2E85-8512-44EE-9548-5FAC6484F59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C8465627-DDD2-4EF2-8403-76031C40555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04392C92-5AF5-4D79-9455-0A2F06DD8BD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A256C10F-C8BE-4228-B36B-8DD1C0584ED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01FB80BD-909D-42A1-A273-243777E4D01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7D1111A5-53C1-4D30-BAA7-A24967B63D7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D8263E62-A583-40AE-AD34-A064DDD45E8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75FDE38D-6DF4-4E99-9FF9-73B2EF9010C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9A4D9609-7D00-4A48-8B25-D4D8AF8BE1F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F712A64D-8EB0-434D-B1D6-EEAD24B2781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C3F39815-A24E-4942-A9D6-697CBCC3D38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6AF9F0CB-57F4-480E-BA72-98BA02B3DAB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BCD845C9-E4F7-4925-84E7-0F9824085EF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5D08187B-1B28-452F-B914-6307B111F7D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1426B555-ADFC-445D-BC8B-E76CCA5CFBF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D658497C-5FF0-422B-A026-48B1C406C65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883D69A7-6731-42A1-B320-921AE5C57C8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D15E496A-093B-4ED8-AE5F-E6613B1E81C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A698B877-624F-4D4F-92BE-A362CB4ACAA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17D0EAAF-FE0E-40D0-A209-FB38436367C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88BE52BA-8F81-4185-8544-4CA65E09757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EC1EFADD-C337-47B3-B603-6DB8218A596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0E488E51-C8F6-4D3D-B430-407A11BD48F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E1BA3419-82C2-4B15-9EB6-B481C6623E1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AD4ED18B-9FF4-47F4-A403-AB52770D1B9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A8D76F1D-D0C8-4740-9C75-CE12249424E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91ECF6B3-3A11-45C2-B2B7-2D4F922F04D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6868BC3E-E713-4B1A-877B-76A455373D6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ED2C5B95-EE69-4AC8-89F7-0A97164EC10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6B4FF077-3A3C-4146-BE8D-AC408C52C27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ED0079E8-57F9-4C15-84AA-23D1EAECBDC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9EC738AC-C204-407B-B8F0-D5EB392ABE8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AF84B19F-62B8-4102-81A8-070672E6F26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42906BA4-5415-413D-943E-810F8EC9A12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979AECB8-F090-44DD-900E-82EB7784615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BEBF21C1-30DE-4549-8349-CAEC0F78A65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77CBE213-40AE-46CD-B4AA-1014744950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0212358F-65FD-4E10-B5CD-54D0DE5FD90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172C6A8D-15A3-4C60-8EB7-82272BD6677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DD1909AF-BE47-495F-875C-E1D7D6F4A6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B62F8D20-090C-4442-87FE-0A4B913DC6B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E6E08689-A257-4907-A1DB-08B3874797F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4C0042B2-A83E-4DA3-A878-F97970A5B67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B5534748-68AB-43CC-87C6-99299272CF2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2F99DD35-78E3-4B92-8A30-EBEACB37943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08803B8C-9A6D-4865-BF26-8B6EA128C28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31CF9383-9710-4C59-8037-756797BFDAC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F72C949B-07A0-4411-A499-B0509FF73E8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60EE97F1-06EA-4E1B-AC62-6C7E66A7BFB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163D222F-C31A-4D44-AB75-16C43F167C2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B9983AA6-E484-4607-8AB3-7AFBE9D9C4E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A8CC3F4A-CA79-45E0-8969-B6E372FC023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47BD4BF9-1BD4-4919-8AB7-400D8316DCC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0D66CE14-1403-40DC-BFD3-09346CE90E2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6C7B849E-400F-4774-877B-5C87E635B4A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B5F1FD13-55E7-4D8D-B45C-E503D4512036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851F517B-14D6-4BF9-A595-739D893A2DD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4E399829-C4AD-4B6A-9B34-BB37667AF86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93BE675A-84AC-46BB-8C94-8C78FDEDCCBD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C774AD4D-A4D0-43B5-85A1-E146E590871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89333DE7-D4E6-48DA-B31C-F35584A9AA3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0FD58BB5-1E59-4FA6-AC6B-A567D60A4AD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95F02040-315B-4998-8719-FFB22183D75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705CEAD6-D881-453E-9284-633F1BB3D61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486FB74C-AA0F-49A0-954C-8788E1A5E8C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7F2867B5-D6C0-470C-B42B-CFB71E6F947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C37327B6-C4E9-4434-92C7-675E18433417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D8171CDD-85DB-4B99-9A1D-F1E8E0070B6E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B74EEAE2-0E0F-4AD0-AA46-4D9B94D30A2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4ABE2CB8-7C84-4CE8-B15A-BAC52E5579B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AC2C5EEF-9682-400C-A689-BA8C7E67F2B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DB5024D0-B3A5-491D-A519-265F238AA8AC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EAC6AF37-10A3-4EF7-BA08-6C8116B0D344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497F9082-5B14-482A-A077-0DBCDA8EAA50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A324421B-0CFA-412E-97B1-5794345D057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5E9175AB-83B6-4D04-863F-CDD6D0E2163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3BDC5CB8-0302-424F-913E-E14A1E3885C1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D409BC61-CEC0-49E0-8BDF-CC45061AC7F2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C88DE33D-06DC-4441-94A3-241A9E7EA53B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6E7F7EAE-F91E-4798-9025-A676D22DC6C5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8E5D2EA7-8E4B-4C5C-AD66-5A6BF3A3790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2C0E223A-6EA3-44A8-8936-EA50C1E59A13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C1937602-3229-4391-91B0-C083C1BE133A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A4FC5343-50F0-4E28-9EF7-A65029A8984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B10F87BC-BBCA-4778-A81D-9E78F937BAE8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05B2357A-D321-468E-AAED-7C60AFD3DC0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B3986DC4-31D6-402F-9775-0AD59F5856B9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4CCD5F37-8F37-4A8A-BDB3-C8FE9E8B706F}"/>
            </a:ext>
          </a:extLst>
        </xdr:cNvPr>
        <xdr:cNvSpPr txBox="1">
          <a:spLocks noChangeArrowheads="1"/>
        </xdr:cNvSpPr>
      </xdr:nvSpPr>
      <xdr:spPr bwMode="auto">
        <a:xfrm>
          <a:off x="4857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D0A9E52A-6C92-4ADA-868E-68A7B97187BE}"/>
            </a:ext>
          </a:extLst>
        </xdr:cNvPr>
        <xdr:cNvSpPr txBox="1">
          <a:spLocks noChangeArrowheads="1"/>
        </xdr:cNvSpPr>
      </xdr:nvSpPr>
      <xdr:spPr bwMode="auto">
        <a:xfrm>
          <a:off x="6381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F3C4B3C6-E33D-4908-842B-23425979FF29}"/>
            </a:ext>
          </a:extLst>
        </xdr:cNvPr>
        <xdr:cNvSpPr txBox="1">
          <a:spLocks noChangeArrowheads="1"/>
        </xdr:cNvSpPr>
      </xdr:nvSpPr>
      <xdr:spPr bwMode="auto">
        <a:xfrm>
          <a:off x="638175" y="8298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508</xdr:row>
      <xdr:rowOff>76200</xdr:rowOff>
    </xdr:from>
    <xdr:to>
      <xdr:col>1</xdr:col>
      <xdr:colOff>891540</xdr:colOff>
      <xdr:row>509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AB869AA6-6B9C-4787-A1E5-A5D6033FC767}"/>
            </a:ext>
          </a:extLst>
        </xdr:cNvPr>
        <xdr:cNvSpPr txBox="1">
          <a:spLocks noChangeArrowheads="1"/>
        </xdr:cNvSpPr>
      </xdr:nvSpPr>
      <xdr:spPr bwMode="auto">
        <a:xfrm>
          <a:off x="1301115" y="8386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4B96B38B-DED6-49B9-ADB3-9A35E18206D7}"/>
            </a:ext>
          </a:extLst>
        </xdr:cNvPr>
        <xdr:cNvSpPr txBox="1">
          <a:spLocks noChangeArrowheads="1"/>
        </xdr:cNvSpPr>
      </xdr:nvSpPr>
      <xdr:spPr bwMode="auto">
        <a:xfrm>
          <a:off x="717232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543</xdr:row>
      <xdr:rowOff>0</xdr:rowOff>
    </xdr:from>
    <xdr:to>
      <xdr:col>1</xdr:col>
      <xdr:colOff>228600</xdr:colOff>
      <xdr:row>544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A91751DD-F9C1-40AF-80A1-08B849F0472F}"/>
            </a:ext>
          </a:extLst>
        </xdr:cNvPr>
        <xdr:cNvSpPr txBox="1">
          <a:spLocks noChangeArrowheads="1"/>
        </xdr:cNvSpPr>
      </xdr:nvSpPr>
      <xdr:spPr bwMode="auto">
        <a:xfrm>
          <a:off x="638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4E83EEDF-407D-4C4A-BE27-BF8149A870E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3E0AB20A-D0B7-4A69-96A2-36E9319DBC3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AE8BB68A-6B47-4F3E-B922-44B2500721F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C1910459-3CAA-4EDC-9993-368E0DB9A00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16562958-A7BD-4FDA-B115-653BCE83907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8A50A57D-507E-4F7A-BC2D-7E4A9D42A52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37D56DDA-2983-4626-802A-9D7E1B50ECC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71E139EF-C0AC-472A-828D-C9F4A9CEC62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93B4ABA7-75B5-4499-A09C-4EFE81CBB87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E6E758A8-4861-4201-8923-328D3274164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DD77F76D-8439-4D88-B25A-B70AD41EBF5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BBFBE615-5E79-47B4-BDC7-3595127EF1C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A71E86CD-5D70-44C0-9D81-4827094405E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94DF0DCA-B37C-47B5-9D3F-41E1767B078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D98AE194-8E69-455D-9180-5045B2963D4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ACB4D075-2CFA-447A-B62F-ED174F3BAE1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AB481CCD-6AE3-4289-9D73-930872A7055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D6741DEA-95C7-45FA-BE6F-9FE10708A2C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21140375-91CB-44F6-B3D2-E57088FBF26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D8B99BCD-CE1C-4376-A1A4-0A22A26BD15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3E227FEF-323D-4A7A-AD1C-2911A4FD6E8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6FEC19BF-F7FC-4A7E-9EFE-40C5604D773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F2FCA6A6-AFAD-4DB0-847F-F19C6A4358B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B9768F70-650E-4D70-A930-D06F10E6DEF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306ABF92-281A-4209-9CEA-E4F63BFFCB2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B5C1A944-6F15-4BAA-BDCA-EF1447DC6ED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7286A605-38C3-42A2-A4A3-3E0B1BFD184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02C1A3EC-E455-4A55-AA9D-5A03404F285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3B41BADC-42A3-47C8-9361-210DB9A59F4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42698CC0-D202-45BB-B970-1806F43150C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D28654BC-BA4E-4A01-A329-05CF9B88A51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5F695C0F-C2FC-49F7-B6D0-F1C40BB022D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C392CAA4-6F2B-4717-A844-6BECF770A25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421C8AD2-BB2B-4AB9-A903-499C4841574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F2F2FEA7-634E-4683-8DE7-3D2DC96A9F6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2D27EE56-63DC-42C2-A4FE-0B445FD14CA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F354950B-3EA8-4C71-BDED-1AC2200D28E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0F38B984-5D2A-485A-A012-7576283182E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317B6431-C4D3-4171-BB67-9E0797BA503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B87B4B6D-D125-4381-BDCF-7A6A0F329FE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82C30034-2406-4CA3-B3FD-B4E81021D05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07268105-1053-4BBD-8F17-AAD779BB65E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9BEAB459-1122-499E-8C29-280F0695176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ED309EB9-B478-4A9A-A8B0-53FBCFD52F7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A19C361F-CEDE-4FD3-B337-ED593C1EDC4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C1E2201F-C9A6-49EA-BC84-0B5C02D2E23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9EC48F7E-5436-45E5-B8C5-26DA0D39EC6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FEC86123-3B8B-4E20-9696-681F84C15D8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D4705283-1C8C-4AB3-A7E6-E92133B7BDA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41FB693B-F60E-4065-ACFA-10496BD9DA6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833C9389-2F4D-47F4-B48A-3C07134F3CF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4632E905-619E-4236-84D3-6A423E5C9E2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94E9E76D-E139-4F38-8170-DB52DFF5563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52996696-D133-4D97-9E9C-B5A8CB3C59B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38C30A50-8B2F-4649-BD12-E2AB31139BF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F83B59C5-FA0E-4B9E-B73E-750F4CA931A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4611A9EF-3176-446F-BA40-479A4661A3C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466452BE-8FD0-4FF5-B583-C244221B059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9131CD6-1A11-4C45-B651-CB7A514C60F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7EA3BE34-1A7F-408E-B4F5-E1BC566F613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D216546F-F257-4950-AF2D-B5729E9225B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1B072D88-EBA6-451C-A804-5D808870476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F32306FB-2322-4319-9B36-E65109FCA3D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9BC4F401-EBE3-468A-AE07-9DFB33D8CA4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FE02911F-6A0E-43DC-B787-0D1075DBA9F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A2859F78-1132-439D-A46C-BF7903126E5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B8706D5C-906C-4156-A648-F5E46144ACA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8B16A961-4B8E-40F2-9F67-7E01CFA0893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A4A97C8A-66C2-4BBB-B299-1E9A4452D2C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59C1046B-36FA-4D82-88ED-2BE0BB986FD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0F2F0C33-B20E-4476-9D8D-7E7B07612F3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F03FBAE4-33DE-47A1-B00F-2DF4D7FE15F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B899AD21-F9C9-44D7-84B9-F069B7E7C1C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EDDA2FCC-0333-4204-9F57-E29CA8A9AD0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66BE31DA-007E-42B1-A0F6-2E48EAAAFB4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42ADDFFF-F64D-49FB-B34C-F1A6421840B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7E06EB22-5F0B-4106-9FD9-177C0BA24C9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FF96A2A9-AC48-47ED-BEAE-13F744ADA64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4B03D725-4A95-47A2-8275-BB0F4B81573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7BD0FA1C-DBAD-4D17-9F81-1A590349931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98BD2A83-E39E-4537-A288-D526C0059D8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2EC8878B-ABBC-46D8-AFCD-9D7C484B68D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073AB303-062B-45C1-8BE2-4489665152D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69372DF5-B4FC-4A77-AB19-E4739A9D914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4687C07B-48FF-456F-8ECC-76904210107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B955E840-581A-426D-A93B-07A17C77BCA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857A8C60-1E44-43F1-B9F6-138F2EE09B7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778C3DCB-B8EE-4670-97C6-3EEA29DFA20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77F1874E-5214-4140-B28E-C89E9375AFD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90EAD22E-8649-4AC5-B5B8-311E3ED4ACB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28159F99-02A7-4A3A-AA33-A4001D9D960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8748CB2A-401B-44FF-B98F-DB3AF2FFA6B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D25DAE10-DBA0-4772-A137-38E9780EB52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1193714C-3EF7-4FA0-9EC5-1179882B017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989EF294-B883-40E5-9DA7-FAF17A18109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3B29AAE6-E4E3-49A7-AE97-7A257A95AD5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C3A430B1-93E3-4936-B6F2-86EC2F2223B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C23BBE7C-45D9-4B53-903A-9620C8A92D9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FA447025-F91D-4ED7-A640-F8C9E029C2B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029D4E5F-FF04-498F-B0CD-157349AF4F8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E6A0069C-79F0-4821-869F-2751E4D99B4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585E9993-B432-4A94-9778-965E9957DA2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6F89A458-521B-45E6-BB68-C84CA4F51C7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07EC2C4C-1ED1-49ED-9D84-A825F8ED303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FC10BACD-2CDD-4F43-8B89-E9077F43DCE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D9AFDAEE-B096-4D54-BA45-C3C9DEDDE2A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56B14132-22D1-46C5-830B-A22C0AD4387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69159716-FCF6-4701-B6B5-E4F707E17A3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5EC5CCD5-0E0D-46AF-A2D7-BA09BB7C529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F0308D22-EE39-4D73-8DE5-6ECB69D73D7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B1764BEC-E30A-43C3-8B8B-C513DBCC4C4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738CDB2A-BFF9-44D5-803A-36E98B003FC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723CA3D1-5380-4888-B5DC-A9C694A4E65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2FDEE230-B187-47CB-8669-2B7978A2EA8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05C2A572-3E49-4C84-B037-8EF126AE09C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D3A35678-0C44-4865-9864-C230F1DACB9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E2503648-8048-4A8F-8E7E-6157B81A7D4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AE1EB2E0-8124-4974-B030-26793764971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DD636F9A-D952-4DA3-AD62-BF9C9374531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320F9AF1-26B3-4EEE-834C-7C621368FE6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81F9744B-8461-448E-AB9A-F99FF6C1AD9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7773DA14-5995-44FE-802B-80469F17EAA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5160EF44-E803-408A-98D2-A8DF9D2BAB1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FEA301A6-C5A5-4DE6-B3BE-59A3A52B91B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40310C06-F457-41C6-A42E-436C34727E7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648B376F-28D1-453B-B2C8-E836BA4FFCA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403BE708-D399-416E-9910-3D5A9CF3AA4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271D99E5-1124-4D0F-B3F8-93667885586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203AFDE0-FB4D-4764-ACBD-F9A941D0E6B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9A5856CB-03D4-4508-A706-6C251806CA2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6F289ACB-4E55-413E-ACBF-F6F07AE1AA5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8C871EAE-F2F0-440C-8BC5-E98CDD3A01F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D2F00066-0F82-492E-92C7-12F23515AC2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B21E9386-D73B-4D46-B81B-1D4C6158399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689582BE-8AC0-4F6E-BCF7-B3BF046DD77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49E5050E-4964-4B0C-8855-A3031BE2FA9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92A00EFD-1922-4997-B82E-60FD0DA67E3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FBBE9E7D-3B5A-467D-98A7-340361DED20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9C4F32C7-6976-47A0-B373-BEFED9AB1BF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AE065AAF-6C49-42FA-9557-FAC79ABA707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F3E1DE49-46FA-49C0-BC90-F77E1FFBFF2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98BB2576-2B49-4E5D-BAFD-B0DEDFE9B82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BDB73B52-2D6F-4A6A-BDFB-5B392F54978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FE38593B-FD6D-419A-8A1B-11E36F78FD9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731EEC90-D970-40A2-B1FD-0C924FD96EC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405253F4-4145-4447-B6E8-2FCD910EACD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92D04D3B-898C-423A-B088-F728DBC6CCB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477517CE-9F81-49A5-BE16-448F2372F7E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80113A4C-C755-4E9D-A169-101A9A13669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CAFDFEB2-AE37-40D1-A7EC-89A0D5DB137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A7FE3890-4A05-47B3-A2DA-7B996602B78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DB9E0E6F-D42A-4D23-86BA-177F9758439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A3503707-A092-4931-8781-65EDAF253AC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4B8FF0EF-AD49-48E8-B8F2-DE2769AE4FA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996C989E-85C4-44EC-8D88-ED443DED02F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1E6E6EF8-A5F9-411C-8648-D831940D944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DAD979E1-F4A0-4357-BF5B-D40624B2ADD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532C980E-3DC4-4552-A181-4BBC2B4FD8D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481FA032-5A8D-4658-8BD6-E60FA15788D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473DCF2E-1076-4678-B292-43D68E14036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728B3F94-D71E-4540-B857-D13CA583A37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7C30C6BB-C4DA-42CE-A2FF-C323DC55188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8171A6CC-0223-452C-8498-FF78D8C3DC1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089B71AA-45FD-41BC-8469-8BFE8D11B6F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2A602CAA-D70F-4D2E-8491-395BE01049B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4D3A9617-83DA-4968-9AB8-6AE4742475B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08490C91-406C-4238-8731-4186DF82029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DB368867-1785-4C78-A277-B7EB621F7BC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D06823E6-42AE-4278-89AF-3FC2AC5323D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DEC1C842-9CBE-4D2C-9CC0-3732F130138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9987CDD6-523C-4E8C-9D73-B14A75EF9FB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24EC8E82-7EE3-4CC8-8126-DB192971BD6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A9D1A86F-3F24-499F-9D2C-EDB8EDDA919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B7DD2FA6-29A9-4766-8DA9-9A37FBCD510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A1A497E4-0F23-4DBE-B713-F73498F79F0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401E14E0-1B2A-44A7-B048-351CB3A8675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D933F9CB-68F6-4905-B028-D13D24B6390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916A079D-CCA4-4BB4-9D8E-F05BD04DD8A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AE57433D-9939-4FB0-8509-C80CEE39AE1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A5909641-14DD-440A-B59C-D4B998D7012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7BDB4BF0-F28A-426A-86DD-E26A373936B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DB759403-9ADB-44A4-B5D0-4EDD735785F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BF087BA5-8DAE-4148-8C64-51610DA10DA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DAFD4365-1752-4B89-975F-BC9E0E7214A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4A457ABC-1ABA-4D53-BF24-F0F9393D14E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5CE5FE89-97C0-45C7-AC17-F51462666DC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AB867AC1-0D5A-4C76-B191-FC723BFBE49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E96BBFD6-B90B-4BD4-AE49-F05082689F3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E035FFCD-98C6-422A-8BCB-9BF3D93DD36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E73DEA1F-8BC8-42AC-8228-406AABAACD1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1AA89558-2AC8-4E7A-B1CF-3FCF97A5D36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417775BF-4C26-4807-979F-1D5E6D0AE84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E6D48BD7-0CBE-4FB3-9E76-6DCD6FF850B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A82FFB67-8AF4-4614-A9EA-8B308D6D99C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7841FD87-5B81-418E-BB21-87AA912DB71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5C9DBB73-77DB-4C1F-8463-FDB7B908807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AAFC10ED-A2CA-48FE-A33A-B05A0EC2994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53B0A1E4-1103-457F-8691-BEFF70CEBD6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B8B5730A-146B-4802-82E5-9DB888CB62F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31D37BE3-B1DD-4E39-94C5-DEE6F0303FD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E79E4C84-4241-48B1-B14B-A1C0E5ECD56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1995AAA8-A8AC-49B4-82E5-D46DCDE6810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4E241099-B19B-424E-AFAF-15318AD4205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D3561809-2330-4248-BF09-AD37569DBA1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7BED6AF9-734D-4F54-8940-0EC14463D22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7B2B2AA1-B166-4F07-9D32-2DFB4FDB493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8F43C159-2AAD-4B47-8FB4-8DB16BE962E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35688C3C-46B0-4700-A386-A0543B63A8B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3B41EDE7-E095-4659-A052-730427521BA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C0915418-C41F-4E91-B9CD-FC108FBD45C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8DCEAA3A-2E53-4810-90D0-70F135F20B2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E95722A8-9039-4E2E-ACAF-0C83E15263E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77D80284-3D11-4387-965D-42E0B26232C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882B5911-5F10-48D2-936D-0CE1B6E10B6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ED26BC3D-2C78-4EAB-B6AC-2FCC42B968B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FF3EFFBB-B54A-4111-97C6-BD91D7D71F9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E8E3F207-93AD-48CC-9F58-7D700B201F5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67507020-E945-4217-A4D3-D4DB77C1C04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2538BFFB-E7E9-4143-992F-92A044736A5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2C10D401-44EC-4687-99F6-48A103853EC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744FEE47-6167-4066-A7D2-6025E959BF7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ED35FD29-E068-4059-950B-DD71F26878A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FB38E03D-E802-41C2-AEBC-D94BBE4ED0F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E87E409B-75C0-47D9-8EB0-8DCC196481F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0384016F-D49C-404B-A8E7-A318684F5C6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0B285830-E1A5-4DD0-A699-270058B93D0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F0FCDF31-7D0F-4CE0-9C0D-0CAF6841E73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7E8C264B-E6A2-42D6-8821-79CD762E9E3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417DDB6E-2ABB-4061-9C82-550D38FB901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38DF4C73-275E-4A2B-8147-0B8ADDDA4A9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257628C5-85DD-41DE-B608-0DDF4B71CF7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5C718388-F016-4288-8A9B-6E31818A04F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142F9B6B-A5A7-43D6-A0B0-46EFD4FB4139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3E7AFA73-F5CF-43D3-9ABA-D87B3CBAB63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D840BCF4-2956-4C26-B197-15907B2D5DD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5ADDA7D6-3D9E-4781-BC33-BE70EAE9A54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89E07FCE-7BA6-4694-BE7E-FA431C6E123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D299397B-D0A2-483D-A119-D5E68F276DB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055B01E2-CD05-42B9-B796-DE5CEA12F09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8F2C8621-1B5B-431E-AD99-C67F5518BDF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C7A4CBCB-533A-4B59-86A0-569E9556342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30A5D7DB-23BC-4F2A-947D-C5BD8379318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C2947941-A9A0-4224-AD80-89FAF5CB95E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783C06A4-F4AA-4ECA-8C68-EDECC1F0063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DE22DC1-A385-4C7F-A1D7-B29995F89BE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702375A0-739B-4F6B-91CF-5E8A9993B96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04F836D0-BB2C-4A71-9FE6-629F994DA6D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C70757B8-C45B-446D-A512-A3BFBCA28BF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63DB462A-BE71-4213-AA7A-98286D91E6B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9F7D9AA9-FFB2-4CCE-88BB-91CE263BE6C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75F26E50-F7BD-427E-BDAA-AB92A14C87A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6DA9FD4A-BE89-4CFC-B4BD-DF472F6BA8D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BD067272-096E-414C-866A-E04AE33B332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82CD292F-7068-49DC-9F3F-B6A3FDEFF3F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5310FC66-0181-49B1-AF0C-5C6B8947B53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2F236366-2A84-4A75-9C8D-B523CFEA970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2D2E07AD-DD63-4A77-9684-97FE63CB162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CFE51E52-1B55-465D-B75D-DFDE742005D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4C41B0F2-AC2F-4E65-8922-5D02A3D4AC5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E650FE18-DDCA-4B3D-9748-368A75BBFAB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FBEF4BAD-F19A-420D-997A-F291CB12538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1A4CCAA1-E974-4CC2-A586-B519157E398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E79D25BE-2F0A-48CE-9ABF-7FF180CE7B3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3A1F7456-908E-407E-95AC-23F34DE8FFF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02C5375A-0C69-4C8B-8F8A-8F97662CB3B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B80FBC8-380B-4F5A-BD95-149CB4B4A68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47B38053-09B2-456A-B9C0-1A6CB4F335A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02CD835C-CB92-434C-B213-E0854E51F9F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9BE48CDD-0EC9-4CC0-A057-3497AEA47E9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77D8FCC8-85E0-4479-8F22-049160FF952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493A2BAF-FE63-4654-AD18-EA3408262E6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CE867C53-8839-4419-89CB-CFDEE45AD5D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CC1B9500-60A9-4B44-98A9-0B9F56A6BB7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622C93DE-0F9D-4A85-A282-2B12483797F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BFA21F85-F69E-4C50-A8F5-F61CA8B41BF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14807B97-9F35-46F0-A12D-8B4F41C71BF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DDCA9E3B-610B-483D-9F11-0443D1BF1E4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30874032-58CD-49C1-A845-E112C1D6BFC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EF73730C-D984-40FE-8CF2-7DF4F82387D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C6099B45-2C09-4DE0-BCAD-B7E3D712428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82161081-C2FC-4E0E-9E7E-579FA7FE1B1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B28B80D5-E495-4473-B73A-A29232C07D8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760FF662-1338-46E5-8591-2C519F3CB67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ED958439-42C7-48FC-B3B1-43C8F2435AA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A7BA6274-6AEE-471B-BF3C-B9E62F530A5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8930198B-B95D-446D-BD5A-2AA7884414A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00DB86E9-9B8C-482C-8DA4-A4FAF32F852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F44FC7D9-4B6E-4E50-A7FF-CAA4E95DFE4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2DE3DB77-D30E-4C70-A42A-969B0471CA7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9765DA2D-B4D6-4FCC-9F7F-EC3EA75DFE3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F5D0E6E1-D348-4DC8-8789-0086BF234E8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D6026594-EE2E-4DFB-94B3-05336252F01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62EBADD6-904F-4981-A79D-A05AF581E89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46691EEF-E6BD-47C7-AB9C-FC38DB743D3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99799A63-8984-4BFF-9B57-E35C47B8E03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4939137B-99AE-484F-B9EB-F373F58CD9F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F2F08462-74B2-4BEF-8ACA-B9E325CE0AB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C0675E78-B3DB-4951-982B-35F42B65693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CDDA1DA4-F734-4947-BFB8-607E559DB9B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1DBA57FF-2018-4F16-9C89-3801EF1645C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04C14E3E-5221-4309-A89F-1FC0BD306E6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0F4253CC-C396-4A46-AAA9-28C97558847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8D0FE4AF-BF9D-418E-A6FC-52F046C1911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01918CCB-A27D-4FF5-9463-A00FA1A9EDE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0C1F7AD7-CDA6-4142-A2AC-CBD163FE1A1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C815DA50-D068-4B1C-B5DD-72F3237082B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BDF13781-165D-4649-B0E1-64232CADB41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93274FFB-5BCC-4856-A3B1-65644F786BE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0D4E6CB5-93C0-43CB-B71C-6D3629490B5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729C85F3-306F-47A4-B748-6C209C04514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134AF1D5-758C-4C1D-B8FB-79A7B136B37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11805023-46F0-4956-B7CC-7C46D7FCC7C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226C91D1-9291-499F-B4D9-29EF2E5F6ECB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78D43B69-E774-4E04-B74B-76B1AC5749F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CDA6D225-72DF-4E4F-973C-8E35EDA42C5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B9F8CE80-7C62-4468-9D5B-75D11CC0EE30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2A1394D2-ABBA-41FB-A133-6C9A1FCFF06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02864314-2EB6-4746-9B6E-D99BC870002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B68EBA96-F257-4D9C-B0E6-8BCEFA373ED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7C593DED-DA69-4D5C-87E1-F1F2EB0C137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176FBED5-0FD8-422F-899E-30F07C72C6A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5D065318-7B86-4281-87DC-0A3AB58CD60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C192C527-DA1A-4C7D-B8F2-3BDCE7089E2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A9ED69A1-2293-4176-9E55-DD6C752D9EF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6B0F4D17-32E6-47A0-AB1D-E081A2A42EF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EF10E3C5-C50F-4F58-9D4F-1560CE33964F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7E36F5A1-639A-4BDA-AD5E-1DB892D8F51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FB614112-EDBD-4B2D-8C5F-8899A895F2D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52E36D6B-36AE-488A-A7A5-C8B90A197C0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B674E14B-4299-47BE-A822-FE0779CF23B6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BF77FCF4-31EC-4C0C-856E-68CB267D33B1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988C1CE1-88E7-4DB0-98B4-2EED4F7E6CE4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2CDB75AD-3CEC-47DF-945E-65A3DAB7C4E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31A52D3B-2AFF-4DA1-8F49-5DA84CD23ECD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25146B8D-76C6-444C-B2DB-CF20415F8A9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1A0103C0-2100-413B-A885-8BCEEA582B62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73F14991-0E9A-4B8C-AC77-B6184639767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45643DBF-81FE-4E0D-B2FA-114AD4C9824A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371C598F-71AE-4595-89EC-D3E1B1C516AE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6CA58443-0963-42A1-9D37-766CD48C5DB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0FE097DA-72C1-40FD-A5DF-E5F3F0DF096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6B4D42AB-A4C7-46A3-A291-DEAEF79341CC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6D3A2B11-E8D9-452D-BDC7-66FDAF3FBBE8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E414D92D-BE7B-49FC-9B54-8E112E3BAF37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05D1DCE6-DF0F-4B6C-A96E-232668111EB5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544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7226502F-756D-4C85-ACEA-F827A4B23F93}"/>
            </a:ext>
          </a:extLst>
        </xdr:cNvPr>
        <xdr:cNvSpPr txBox="1">
          <a:spLocks noChangeArrowheads="1"/>
        </xdr:cNvSpPr>
      </xdr:nvSpPr>
      <xdr:spPr bwMode="auto">
        <a:xfrm>
          <a:off x="4857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543</xdr:row>
      <xdr:rowOff>0</xdr:rowOff>
    </xdr:from>
    <xdr:to>
      <xdr:col>1</xdr:col>
      <xdr:colOff>228600</xdr:colOff>
      <xdr:row>544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61C151A9-14DB-4418-9FC9-B2DDC21BCD4B}"/>
            </a:ext>
          </a:extLst>
        </xdr:cNvPr>
        <xdr:cNvSpPr txBox="1">
          <a:spLocks noChangeArrowheads="1"/>
        </xdr:cNvSpPr>
      </xdr:nvSpPr>
      <xdr:spPr bwMode="auto">
        <a:xfrm>
          <a:off x="638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543</xdr:row>
      <xdr:rowOff>0</xdr:rowOff>
    </xdr:from>
    <xdr:to>
      <xdr:col>1</xdr:col>
      <xdr:colOff>228600</xdr:colOff>
      <xdr:row>544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33BF61B6-0864-4BB0-98B1-DC8690F2363D}"/>
            </a:ext>
          </a:extLst>
        </xdr:cNvPr>
        <xdr:cNvSpPr txBox="1">
          <a:spLocks noChangeArrowheads="1"/>
        </xdr:cNvSpPr>
      </xdr:nvSpPr>
      <xdr:spPr bwMode="auto">
        <a:xfrm>
          <a:off x="638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543</xdr:row>
      <xdr:rowOff>0</xdr:rowOff>
    </xdr:from>
    <xdr:to>
      <xdr:col>1</xdr:col>
      <xdr:colOff>228600</xdr:colOff>
      <xdr:row>544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3ECFDAF5-EA85-41DC-AC7B-2AC26CD7DE8B}"/>
            </a:ext>
          </a:extLst>
        </xdr:cNvPr>
        <xdr:cNvSpPr txBox="1">
          <a:spLocks noChangeArrowheads="1"/>
        </xdr:cNvSpPr>
      </xdr:nvSpPr>
      <xdr:spPr bwMode="auto">
        <a:xfrm>
          <a:off x="638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14AA7019-41F0-4B68-861B-866B085A4313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2CFE9ED4-AA7E-4590-9EE1-4CEF290CD8E2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42E40F3E-FE33-4F1C-B326-377D75C8C7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D5C9B141-3754-4AF5-AAA0-FA042A931A7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4561CFFD-851B-45E1-93D6-615AB84B2E4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EDFC51E9-4FFA-4E14-9733-C06748570D8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AE3EF921-6A17-41E9-BEA9-7031700DD3B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3C067ED9-492C-47BD-837B-C5B2C4145BA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EC707B26-57EE-48ED-88E7-C09027EBCB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87CB9AB8-07D5-4FDF-9DB2-CF4E0740F9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8243B10C-5983-4AD7-8AA8-89DBCDFB740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873612E5-10AD-4139-B2CD-9DDE499869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8053BAF4-8E9F-4883-98EF-0DA5D6E015E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6D12D250-DA4E-4ADA-8A8D-0EDC9363767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9ED2312C-015E-45C3-908D-E475E61C7B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AA48E334-6671-48A4-9335-0F191117F10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AC4EB86C-544F-4424-8BE0-391A2EBC38A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28DC84A1-B0EC-4676-8D10-3C6A6D231B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492A8C03-FAC3-4049-9B66-A7BA118338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2BE8D959-04DB-4CCB-8489-62ECA411187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27957AD2-4CBB-489D-9801-055C989CE5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CF220498-D2F1-494A-9223-0BAB569ABA5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BB2EF766-48AC-4E9B-9E13-5E934CFFDDA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61E041FB-D8D5-404E-90C0-C226E681357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53624CC2-9191-4E78-A4A3-B32A9C8C1CD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F8710519-EF58-4ACC-9D62-6CB4AE58C2E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5AA0F141-7647-4C66-9791-6034DE3107A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1052C2D6-7C44-4A96-8821-52458B74105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A2C4ABD9-8CB0-44DA-BE25-B997610390E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97033A61-E74B-474E-9899-27215CB182E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04C85768-C6B7-45D2-B049-1E8E5961026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48C4003B-2CDA-41FB-AFC1-90276925F4F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86ED09C8-5E00-4378-92B6-97C9FDE6BEE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46C018A3-4690-42BB-A1FA-D492F79C182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FF6206B9-095B-4DFF-BE3D-BA52B33A64E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B6BD5F77-41CC-4B8A-9CDD-E7BF5C101FF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57C3256D-D949-497A-B0CA-0963E7C2433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EA36A81A-29D6-41E6-995D-CA58BC2640C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BD3F0E6C-5F24-44E9-BCFC-0CEDDA3A75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1D24EA15-C46E-4818-9DB4-116E3404E95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CDB167D2-50BC-4153-B203-F38222EB9D7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D65D951A-63E7-464A-AAB5-82D991F93AB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67C57546-72A4-4A33-91DF-A86C646A25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048D2EEE-F34C-4D5D-8E97-DE886A0C9C2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A1AC782C-B6D6-42D0-923B-C6951F108B9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7FC572EB-5A6B-48E7-9293-B0C44239BB7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3D772304-98CD-4969-990C-87E2C230EBA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032B995A-A06B-4885-8E23-1A75771A297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099BB3A4-AF00-47DC-BDBD-D1BA2B77314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3F73CECB-A028-4C71-A5B9-96612AD676E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FB888404-89AF-4569-B832-18D0FEAD4AA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C7010071-D290-445A-8B27-78919718885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08CF95D4-4C34-4389-A36D-4A4FEF1D72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D537966E-3705-4664-A40D-9630DD43409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319EE848-123D-49B4-A123-5BFDD3596A6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B151D549-481B-4481-ADB3-B88B577825E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6563D4A1-9B26-42D0-B52C-ED50B18237D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E28B69D2-1808-4F63-99A1-2CD563284AB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93E60592-63E6-476D-AD4F-C4ABAB875B0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AF267749-1D38-47DC-8F82-1A11E1F5F2F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6DC91C68-21EF-427F-A747-B781ED05066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CA1CD2D4-5734-4F40-96F2-6A0E01740EC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D07314B4-D361-4AC5-9DE0-2B8C1B22B0B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9733DD0E-5CF0-4B01-9909-9E183683BE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D67DA771-A4B6-4DF1-B887-351B5A72C6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28761157-E8A5-41D1-A7EB-75E8F9C4B8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194D12D9-0332-4535-A287-B72D2279B3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6AA89447-B530-46F0-9374-CC0FE3B33F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FC4A8EDA-4182-448C-B5D5-48E47BB60D0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0B99A0AC-A075-4B7E-A650-05A14F2D0A5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E6417EFE-68D5-4E5A-A911-10C14AE3465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F7FD5A55-E115-4530-904C-F951242E13B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3A5B396B-79F0-4613-AE94-C9CCD53660E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00D8FB72-0AA1-4E43-815A-B7809BF357F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B6A93B2D-F524-40F7-BDEB-92284185C1D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B67DA486-21FB-4988-9AB3-3A8EC49E41C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19D69A05-2A9F-44B9-8A32-9C6501243F2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E8BD5EEE-A5A3-437D-99FA-272EA3EBF49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99C5B2B6-130B-4290-B566-3B445657E84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04A97CEE-C3CB-4E8D-A4C8-0ACE6D3D93C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ED19D220-039F-4FFE-8483-9CC1C1E488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8301363B-80A2-4F10-A2E1-978CF0A9727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41EABDBF-F931-440B-9875-ACBCEEBAB8A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48CD748E-44EC-4D23-B296-8E5FCADA7C4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E397475B-5A7E-4731-8E4A-36D53B6AB45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33866C13-219C-491E-99E7-388C984FF14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62A3F711-09DE-404B-9F06-F4421F9E658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4A11EC4E-A482-42AD-AF04-C43E771DB3D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0DD7F43C-2A97-4E37-814C-36BC7E3A62A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7202437A-71F4-4DC4-9571-188869C169C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415B4E34-8F61-4FF2-BEB0-A9C805F8EB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413941B4-F41D-425D-8750-AB9707DB6D2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06550430-3DD4-4E52-9304-EA4632A2F3B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7E01D080-BB16-4143-B407-2A3FECBDB57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01BD7D8E-98C2-4D25-BFC7-62F66849B14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FFEFCFD4-116B-478C-B078-5FCCD51B27A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CEC9B3CE-295A-4AF3-9851-EF9E5DBC08D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30E2FDBD-095E-40A7-9F3D-47122493836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63851787-BD9A-4178-AD42-ABFE08364BA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1A85E5A0-1034-455B-997B-AFC807B0E5E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49AB8588-F57D-4BF7-83D1-51AE4E823B0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565DBAFB-7F0A-409C-B521-1EC4A7525BB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6E8C0606-626B-4448-BD67-8DA081B878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35E4DDB7-DA9D-4B9D-AD8D-64298443951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95CFF9E5-350F-443C-9745-F76A369343E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95ECAA5D-A806-4944-A7A5-3949BECF2E3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F6DDA0CE-A6EA-453B-B46F-CE16E82F85E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F6DD2437-EAC0-494B-817F-48FB19DA64E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49E888C0-00C8-47D2-949E-3C8D16B919E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2D568C3D-CF88-4D10-AF5F-000B2B65E3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445B531E-9FEE-4708-BBCE-2340A493410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830A9E8F-19AE-4CF7-9E56-6CC0D6616C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5EB737FF-C9CC-4C8C-9EC9-773DCAFEAB7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45273B19-A17F-4407-B0B5-C27B7B4E1CD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6407DE38-C44D-4D28-BBDC-DDD4729D3C9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9F5797E1-C305-4885-802C-84C51FEC3CF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58DDC75D-421C-4E08-A31C-34132EF3159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B6D8811E-95D8-4DD9-B1B8-A69DAE2ED03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E0D0484F-6668-4180-86FA-6B7AD740CCF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910C5C78-0794-4901-B7C2-0FA2C84F332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9142632C-89E8-4C28-BAA9-757991C9E59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012AB350-3830-4F30-8A40-DDE904E4AD9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FF08044A-B461-4157-8FFC-0D1FEEE1949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DB015F96-0149-4536-9E91-43F1C8D9265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AD2402C5-15C9-493B-8A69-95763DCFF25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0ED5A477-E28C-4379-8CCF-12BB418683C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78488CAE-5DB5-42D6-9630-A78D618692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CE29E2C1-0E88-4896-A989-A741E62BA5C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F68E0C42-5123-4B59-9847-6DE79AFAB5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4D32AC58-FBAF-48F3-B518-3A0DF50265E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D2D301B4-7258-42DB-8315-C47845825A2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F700C28F-E3F0-4AA8-B59C-E1A641FFA1C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6E172F4D-801D-40F0-AE90-B256C8C4EE6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99D61149-142C-4569-BD60-EA932549F2A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533288FE-4F73-4E31-B074-D25B19D0044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1822F032-7E66-4D71-AC57-2BF756BB82C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B37530BA-6330-4E1A-962B-7E37B2AFA96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D9F21ECF-A545-41B4-8677-48A1FA4F6E2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9183CA82-6E74-43DA-953D-35E3D4BCD0A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BE5D14F4-440D-4AAC-A976-1BBDBB2DABE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41D9CB7C-AEB1-45AF-B294-27CC2C560E1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42CB002E-8C00-44DC-85BD-567F1413D87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19BDB4B3-9787-4872-B1DB-18FC71FDBA7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CA301FC4-5583-4DE6-B761-4085067385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9C19EC58-FA0E-4A99-8EA0-947C60C519B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A58FFA9C-3668-451B-904C-F6248C5AB3F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DAF6AD8B-9E2D-4DC0-B122-2E9A3B89FF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C831B461-19C2-42D8-B948-772C9367BC6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ABE7E86E-6B8A-4843-9612-789923EC0C5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06892507-1668-4162-A234-54FC0D9409E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0CDD3D00-543F-46AD-94E9-E7E4E3D65AB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0E4130B5-7520-4430-81DD-C27F550FFD6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8D103628-75E0-4E75-AE07-3AC2507B20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BC5472A7-616F-4F53-90A4-3B7ED45851E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AD66E5F6-EEA0-44B2-9DB7-F76B6BAF76D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B776C116-1AFC-44EF-9DFC-646B20B5A2D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51885487-8A02-406F-9A92-DE29D41F967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4B27C322-30CA-4023-9CDA-D309A5C45E5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A945ACA8-19D3-4673-9F96-4EA55BFB2D9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7DD8972D-669B-4680-82DC-D752007D0FC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31C019DE-BF8F-4035-8267-607683E61E9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D9F8BA70-AAA1-4403-8910-F17667F04A2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148A70EB-9AC7-47DE-A76E-623E548A44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EB4B3D91-22F1-48B7-AC79-0D935DD294F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0C368B68-5941-4AC6-BEFC-F02926AF6D1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5A774F70-3AEE-4139-8E17-C6D307E94F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E8ED2ACE-3633-401A-BA2D-1A5B2D4E7A7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9D592163-4148-4007-B83C-0483C252B1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A307167E-2B02-4BE1-8049-9C95248BF2E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652538BA-6DB0-4089-8A07-71F8C3D016D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158F3845-998C-4A92-8A52-B9343A9AC8D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F98E0C3E-B291-44AF-A286-07C2F8F7275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5CC01F23-47ED-43D9-A086-832FAA4045E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7C5637C8-9216-4382-9729-3F73808A3BA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17D80D79-A2BE-488B-815A-E1C8FD3E8AA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44EDBE67-0ECB-4C1F-ACA9-BE343D05E12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EEEEF33E-AA5C-4632-B383-5FD9E69E3C2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6CB75631-865C-4BAA-8F18-2FDCB918157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7FF50841-D5A9-407A-A9D5-DB141CBD07D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63C18F5E-63FB-4EFD-B875-257088B10EE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974B3B7A-835A-4433-A444-A77CBBEFBAA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5E89F1E1-FDBA-4937-8B26-5FF9A28003A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C7FF0458-F3E7-4505-8F27-0BAA54CB105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9FBCB74F-3F59-4533-8C06-11EFCCE2742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28764C3A-DA70-4ECF-9DB8-CB73304DC2F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A721924D-ED41-4EE9-AF30-7A041CE313C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AB24C7C8-2B19-4F15-B697-049925102A5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43078F75-024B-4354-BB51-4858D31BE4E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04758B91-14D7-4AB2-8DC9-502DB25AFD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834CDA9F-3B3F-43F7-AECD-BA156E82CF4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349C8CDE-FE18-4019-8BDB-CC62C99A0CA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1FB67A90-8813-4419-817D-5E811CE0E20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2CA8230C-F745-4C26-9698-A352964D0ED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C7710405-20E7-4D6A-9E1A-417E62B54CE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F1A649BE-8A4B-48B2-BA71-D00BD9E6985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0B5FCB1F-A1A8-403D-9859-4C537DD7616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EDD87036-82C4-4ABA-86BA-7677303E044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2B26BFE7-4FB6-4260-A2A2-50D545BCCC6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7C703040-A0EC-4EFB-8522-2946FA0154B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83379193-1ECC-47F3-BEAA-9CD5CF25C3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1BE072CF-25A5-4C26-99F4-6C0A057C9A3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C46162E8-14B5-4410-9B77-301A94562C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C83103C3-32AB-4AFA-8F88-82A87422719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569DED05-AD44-4572-B5AF-CE261F9EEDA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1D6AAAEF-7372-4311-BD04-7B36A1C1CE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2A5EC6FD-F647-44A7-915F-DEFBD406051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C67A58E4-B1E0-47B2-AC4A-18B3AB9F21D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E8C49331-F27E-45F0-BE2B-4EED597CB89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90D8A6E0-0224-4075-BDB3-DEAB286265B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A726D82D-E4AC-4942-B350-0928A57FD4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2E59723D-CEF0-40CD-A58A-EEDE3A47291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1B2EC4D8-B877-47CA-84D1-F7994C9796C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A8809927-FA4F-4F80-8A5F-C188330188B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09BE43AB-BEE7-4A4D-802A-E4423D7AB41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1732BBA2-CED2-4FBA-9CDA-182AE16EE53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48395F27-AE5F-499A-9823-6B47C823F8D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B05D62A0-278D-43C9-BDD3-F95C6507F1F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F26D1C5D-C3C7-4039-ACD3-8A16CA363D3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1AF29493-719C-4FAD-B51A-157E19FEE98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B3D5B609-FA8B-468E-8E42-373A3AB892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2854B201-2DF3-4A53-AD7E-E2C7F6CD4B7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32B9ADFC-DEA1-406D-B671-A2B3062AA2B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71CDC5EE-534C-4F72-B349-09F6F8AB9B5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52AF8B41-102D-4F57-8898-45ACAC02C6E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1F9F6599-AC2B-4D14-85C2-1DCE4EA54F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CCD81DA5-C50D-43D9-A79A-40EFE8D713B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69A275EB-B8D7-4BA7-B3C5-24259A3A595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600799BF-0EFB-431F-BF42-BB1BCE67719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DF3AADA4-88E9-4728-B7DA-79E1C2B156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1419A673-38C0-41DF-86B2-87B9783092A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831EF029-8A7B-4688-AE5B-648F4482DE0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1FE1394B-B0EC-4909-BDBE-5E5F21340C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DCE21DE1-2C8D-4735-899A-FDA4A8610E9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7C2CCCDF-BC73-4B51-98C5-97DA3C72A7A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9444B5A3-D3A9-46F6-B536-13D8A897338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BDB5476C-4FFB-4BD0-BBC1-CFF9238730C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F0F42EFF-2A61-4D98-9D0F-B61DFBE2578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BE0FFEED-DA3E-4BD9-90EE-8B8FBA9CCDB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6BCD0AF6-DEAD-4378-8BC9-772B8E02036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8659BFE4-3056-4B18-AEF0-0CBF7DE9148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1A45B5A4-EC07-4F9F-BAFB-6CF623BDA11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7A093DE9-0F5E-4AA1-9407-63872D24CDA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938A4A0D-E8DD-4D60-9F69-20CE78A6C44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2B2EFC56-8995-434F-8C95-100E592D0FF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39FFF06F-A458-4845-91C1-61F3EA02AD9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8A04FFD8-7279-4708-8F9D-A312F99C617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8134173D-B3CA-4FE3-B792-BE1C5DE3C8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219F96B1-0C87-4D93-BFC9-65641DEA64D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9E9D6D6B-3F34-4E6A-8E04-6F6F42DA421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07F624D8-3B4C-4737-B6AF-3B99B0369DA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0FAD7083-693C-4CC3-B1B2-F938877C09E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174C9F64-00CB-46D5-8FE0-A2E4D44287A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26D0F476-1A59-432C-ADBA-76D5F0A51EF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3869A288-35ED-41D7-9B7A-07FCDBDCDF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9322058F-A63B-4732-8FD8-752A73C1C3E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FD4AB0F9-5A3B-41D1-99D6-2FDA2BA89C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DFDB7C1F-7F97-4C9B-A34C-3BFE4C03745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0A211FC1-DE37-4768-848F-68794B538AC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D6D10CCE-EAAA-456C-9913-AF7555C650D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BB1C1B84-8B89-45E1-8E43-9BA333526FD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45FBA3F1-1353-4706-AB7E-56F114B119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DE56C414-7BBA-4573-8E08-5FCA9D94AE3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DFFB9430-AE25-4527-9939-7ED0A45EE7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92135D12-FD81-4125-8AD8-C729D32CC22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B5AA55C3-36FF-47E0-8EA0-6C50436872F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BEBC1A3E-B116-418B-A3D0-05AF52AC76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FEB103D4-FCC2-4CB9-A5FA-D1AD638E676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A0CDD740-A24F-41F3-B890-292EEB20688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864F7201-0B7A-4905-830A-BBEFA8FAEEA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670C8191-6BD1-40D9-ABB4-04E316C1350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2640DF41-6EB5-4BBD-9A5F-CFA724B59AE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EA4F5D18-18F1-4737-A735-D6DB1E7095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2BEE3C50-CEE7-42E0-ADD5-D0964C5FD0F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7A864A4B-7D8A-49D3-85D9-B58DBB591F9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769AEA0B-B131-4462-B430-4FFB97CA44A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13F60E1C-3575-478F-9251-778054F2AFD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6811AA16-27D1-4B6E-9F84-E4E6FF2290C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BD980A69-038C-4251-9809-ABEA1D8263F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A061239D-9E2D-4274-B542-B416352B918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141F1498-EAA7-47B8-A610-B51BEF75066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C9F462C2-1E44-4459-BAF9-7C20A1352A4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4E4D4009-B49B-405F-8CE8-7806F250AF9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06438DA9-888B-47AC-8E9A-0E02C84E6EA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6A5F1F78-1B8A-4549-8018-25466FFEB04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4AF65187-6F48-4AAE-ADE0-EEEA143B1C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438D204F-23FE-4935-B5E8-9618F9546C0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7AB25D77-AE16-4554-94A0-3D01A9CD7AF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973A589C-B3BA-46A7-8BB6-32BBE31785C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4E88F691-B95E-43D2-90B7-68B78A4361A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449C124D-5141-4B2B-8EA6-FAA28CD1124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FB02ED62-0018-4EB1-9FB0-535411EBB40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286A90B8-9508-4BFF-B05A-E4458BB1B6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8F741436-0C29-43CE-B91F-CF8A8499C68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61822B78-EFEA-4D67-AE94-29BA319EB7A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88F73DF1-95FF-4FDF-BC13-A36AEF1DD8D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81B19E4E-1422-4963-A755-D137EE8C29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BDD08CF8-F760-48D6-A870-AB504A8D499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5BA61F2D-CE75-4D4D-873C-634C74F8086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BC623E8E-417B-484F-BD53-5588B70FD7B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58C02BE9-73FD-4A0D-A68F-26260A75C8A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ECD2DE9B-1939-4924-A168-3E6E841BD33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5D1E7E2D-F519-4892-86B8-C639DFA41BC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85CEAEF1-0CBB-4E71-8C58-105D000939F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F98ADC22-A290-4BB2-8F71-463FD105EDA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3CAA41E0-15A1-476B-B944-009737CB157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6C86BF8C-F21E-448E-928D-46EA5319F32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25508CE8-347C-43AC-9884-BF677B7954D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F15FBA37-3760-41F9-B590-0793264B54B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5864FFDD-F1E5-496B-9B05-E69B7FBFD34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B4BB9C0E-9EE5-4B8F-AEB8-D094C6CF051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44A1E9FD-DAB4-438D-AB75-581449F787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4492DB7A-03D1-4B02-8846-BE3DFB06CDF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342D3424-9509-42C5-851D-3DB3599EE6E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0FACF814-7160-4212-876C-765EBC29AC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838058AE-C2FB-43DB-BAF7-E4401893360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7B4EE634-0B01-4AE1-A7A5-72F3B062282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E1B226E5-3FE4-470B-8DDD-29721CC9457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20BE820B-8488-4B95-A150-632A11C95DA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887C451C-D601-4011-BE55-B8D7DD01E3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4F19B9A4-9F09-4C14-92E9-D99F94C3A73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556EA0D6-F75B-4E4C-9480-57F7E857EC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17A63E46-091F-41A4-8D80-011C1A86732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84EDEB62-542A-4EE8-B8EA-80D59C1B17D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D155CA30-B199-4B0F-9C9C-691ABFDCB13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BD053E71-FA3F-4706-BBD6-08633308919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8F340877-61E6-4DB5-B52E-B9C74572312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F1DD7C09-0302-4E37-9268-569FA7FF821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4D24E0F0-A720-42BE-BAAB-8F7935F04BD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B25D7898-E7C6-4AD8-9015-0199ABACC69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221B5599-F495-465C-B003-55F4833B982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66D2764D-0466-4CAA-8C92-4B3A98ABE93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D868B26B-F7C3-457C-95A3-F67B65ADAA1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1DB5CEA6-B6C2-491B-A783-645BBA02BE1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83D9ACA7-D5FB-4CCB-950A-D4A8409A1FD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A000E26B-8982-4ABF-8484-CE7683D374A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6F4FC605-67BC-4EF0-BCB7-B8D72BF2437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90F2A77D-A794-4CE7-BD0C-180719AFBBC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75044705-F3B0-4907-A05D-6E0BD7FB196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D17DEE1B-51CF-4B6F-BD5D-54410520CD0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1EBA4B53-A356-4CD2-AF0F-88E2483FD8F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50BD1DE7-5B39-4350-84EC-A5932511253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D86BBB35-FD40-45FC-944F-A38639D3C7C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D231ABCA-3ABA-4671-85CE-53D50F9E014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793FE03F-BC7D-4D76-84C4-8A4DD9FD547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2766487-B3A9-481B-AA1A-94B90019528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C03F77D6-838F-4F8B-9B31-3A323E5146B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56F26C25-A854-437E-AB30-F6A8A858E1F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A449D146-607B-47BC-804C-2F65FD52F4F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73349295-7083-4C90-B4BB-A53BF8BA1EFB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C0887E8B-5FFE-47A7-BCEC-EC482300AC65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4488238E-E4E4-4A59-A3DE-6876D4589798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589</xdr:row>
      <xdr:rowOff>0</xdr:rowOff>
    </xdr:from>
    <xdr:to>
      <xdr:col>1</xdr:col>
      <xdr:colOff>228600</xdr:colOff>
      <xdr:row>590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CC11999D-8EA2-4FD1-8575-E96E4CAAC8A6}"/>
            </a:ext>
          </a:extLst>
        </xdr:cNvPr>
        <xdr:cNvSpPr txBox="1">
          <a:spLocks noChangeArrowheads="1"/>
        </xdr:cNvSpPr>
      </xdr:nvSpPr>
      <xdr:spPr bwMode="auto">
        <a:xfrm>
          <a:off x="638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5F95FBB1-1E05-4408-8E65-8F265F7B2D1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BD63CA59-5BA0-44B0-B0DB-15A1B40262A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6E21DDCF-80D9-4F96-BD92-DE0E24BC8E1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2528ABAB-C15F-4AB7-96A4-6088230173D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2224A225-BD3C-4E10-A1CA-46DF9027F07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B65C5395-FC82-4518-8ECE-B2B43889F20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2B402A56-5053-4269-BDDA-F12941C3408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C8E81539-0BB4-4865-BD4A-87748996182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21A4FE18-D9F3-46AC-B77A-F994D191AEE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4013E932-9A01-4CFD-9908-C7DABB16B7A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876A9BA7-4DEF-46A3-9D57-457C993C43C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3C488F77-A726-4ACA-9972-BC7EAB3DD4A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FBC3A667-9ACB-46D7-85AE-BAE89E54124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1BA83045-75DA-48C4-AEAD-AA8A068242A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1FED656B-E973-4943-80B4-CCC1B9203A9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FE864894-67D7-478D-B7B1-EC71B319B48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B8EB10CD-9AC1-45E0-A397-1C692686F05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0AA3670D-364D-425B-AF49-959458C5844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F72D5F85-414D-4448-8AD9-8F4076D2ADD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BDE0382C-A4DA-4B4D-86FF-C6FEA53CE98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A5F68601-40B4-435B-9E07-72F9A8AB92E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792796E0-BEEC-42ED-884E-C761D407E9E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1AE0CD46-205E-4FAC-8D20-172E535EFAD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76233195-8937-43AC-B6D5-37D96A12777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62903473-C39E-4DD3-A591-A6F264201E5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8B2E63BA-8D21-4692-9D58-330EBE209FB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F4CA9398-8F3E-4115-BD09-972532BA350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F56506FA-88F5-4BAC-904D-0888DF03813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242D24A7-C4D2-45FB-8043-30D4936DF4F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F812144C-F735-487A-83E4-CCD510DEC60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D13603AA-E4E3-4CE3-A8CA-7C5187A79A9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98E5E7A2-2AA7-4792-B220-75DC636D290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4CCB3BCD-D46E-4CE5-A7E3-D3F6B347CD5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70AC75D6-AF21-4BD3-BCEB-68D2FFE119D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A8A4EEAC-2D56-4225-AACD-5F7319E4B90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C55028D3-3232-4ECA-B46D-E617577F552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0136A852-4CB1-4D01-9C9D-04D59171FA5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A917EF31-AFD1-4FE6-908E-C26BD2997B8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C68E0A52-AA59-4C52-87FA-B8F01D3D67D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05E3B1B8-02DF-4CC8-B6B0-7FF53BFC85C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409AEEF1-EA7A-444A-81EA-8FF07ED96AD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71B86A06-1416-4CD1-8ABA-F53BC7484EA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4AB0650A-415A-453E-A150-028258EB728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6D2B160D-2ED6-4C6C-A77A-A653FA164A1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A53D6DAD-7DD8-444E-B949-002740E7630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6AC2FB86-60B4-47EA-9D28-43B46F832C0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D928B5BA-38FD-4B97-90EA-CE229C85581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8F2C6050-0F9E-48BA-A7FE-5A6126166E0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0A14C655-CD87-4846-A082-CEA24CDCDBC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CCEA121E-43E7-4AFD-B2C2-CBAB041A21A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06D63DF0-BAD0-4DC6-8979-7E15A8B1D85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BDA1DDAF-580C-415E-81F7-C7811A97703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E9B43597-05B1-41D8-BBCE-0A9AA33CA90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EF4D0343-22D6-40DE-82B8-A8BF7DEDF8A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0A06CDFB-0FF1-43B1-9632-2666EC9BB59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E5FBBE1A-7552-4210-845E-D6228F57A65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DB4F6285-5A97-480E-92C4-6FA6D057305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FD0E8250-1516-4B50-8A19-56BEE9492DC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FD74A308-CC9D-403F-B532-275118793CA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739E2020-A1D0-4CF9-85E8-6E17001FB24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47C1E423-1E2F-4E30-A04F-E24CCEC96A5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8E244FE5-C8E3-427E-A2A6-1BB459F72AC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49B74F35-D083-4133-8DE8-24160934BA3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50946B33-2A92-4B2C-B3EF-3FBE522BA66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7CB98F22-E54E-4205-ADBB-EB3C03264DE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919A7D72-7638-476F-811F-35D1C20E049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1B8D2418-6874-45B4-8099-7981FEC3CFA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89A09C00-EE54-42C6-AD70-D0E3C7000C3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9FA0615F-1903-4AB4-BECD-6D7FF9F59E2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82111A0E-2918-4762-B075-C4B36C4C7B6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0C07AE00-545D-4B9C-A84D-FE0477D4D08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BB2011DF-B29B-4B6E-89E2-922F65188AD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390BEA3C-2B35-4FD6-94A0-1A635180462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59423A4D-D7FB-470F-B9DF-CC36183EA5A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CD77A370-92D1-45D5-9E71-52B3046CB10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5A8A0C3E-1702-4E23-9150-C400583926A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F84F613B-C37D-4D07-8399-F9B5AF437CC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6AD2C6E8-8A76-4693-8428-507D486EB6E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D3489120-2C74-4371-A4DD-A4249D0E8D3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1CE377DF-76DA-404D-94D3-28BCEDAA4AF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68B46D5B-98A5-4C6E-A644-A3058430901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0C71C093-6106-4331-9D81-3D974D7B64E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E0DE9340-1FB3-42F7-81AF-769065500F3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3B5FEEC7-ED2E-4224-8F33-51E1B5DF260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E6712187-7CFB-4B03-83A7-14AFBB8E0D8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2404AC16-0D09-40E3-ABE1-D29ABF82141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99335434-0EA9-4B52-9954-4624663D1DA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53C0AB69-B938-4A44-B7F7-D431D1E879F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9A1DB507-5110-4395-BFBD-1C3D081C915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C759419A-9D76-4931-B2E9-383913FFFBA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1D0D4089-99A8-4432-9033-62AE456C09D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4BAEBA3C-94A0-43BC-81C4-EFF8915963E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E9BDDC08-B31C-456A-973E-31AE9DC1DEF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11174FB3-463F-43D1-B1FB-099B8B68B8F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6E4FDCFF-5174-448C-B367-A894FC206C4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58FD7FBB-F508-4B51-A64A-921DAA245F3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4A96BAA7-30E0-405F-8D1C-FA84F857FED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B31BE748-71E9-4459-8DB0-D656C2F1C67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7F0F562-2F0C-42D6-87B4-41805F22E20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BEC4C752-2698-498F-862F-531BB1A9E6B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24C48F48-57E7-464F-9038-0BBD67A1F7A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8B4A67C6-34E2-4D0E-B9BA-66A2A07FDDD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86EAFEFC-CB91-4831-8691-1B3FA3EC686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EB4C3D35-CA85-4113-AE7E-A7AB570A35D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AF2F93BD-5EF8-461B-8B21-DC2E21174AD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FAE44645-764B-4842-8F46-EF68F3DD89F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353AA72E-25DB-45C1-A3A7-3F4F32C3912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92AA1CCD-60DA-4B68-A1F1-40FFB447492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0F020B26-ACA5-4976-BC07-81F6EBB8BD7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A6545CA3-ABF6-42C9-9476-8B82DB19071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2B5E0987-09AA-42AC-B47A-579E626B6AC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0A91E77B-0332-4FA8-9405-2484C38ABDE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C6FE2F3F-38B3-4EA2-BEA0-FBC939CB0BF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A2BDD135-019F-4C37-8D4D-56D6B405217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33D1FF10-34D1-4448-BAD6-8D64F0393F3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57D91EE9-F397-472A-A6AB-28E14C71DF9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71144B3C-82E2-41EE-9915-55C6B0AC0C8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429847C4-24C6-49C3-9F32-CFDF6C0F06F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FD8E4A05-5333-49E6-BA5F-A52070279B7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35113B17-92D4-420B-9545-CE0A4BAD0F7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EF8DA720-60E3-438D-A25B-893367D278A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EDDB78B4-7259-45E3-8C2B-125DDFC0149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E5EB0CEB-656F-465C-9FA0-CFAD8FF3CAA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152F7630-A044-4889-A97C-716C65DE33B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84B6F24A-0D23-4D8D-A787-4251F605681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0089A7AB-F70B-45F1-AE05-5AEF077B4CD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A5FB820B-25E9-4D06-A144-2F1EB22200B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E3DEC67D-A675-488D-8682-8ADD7AAE9C2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E338CE4C-9797-4199-94F5-D73904CB697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2E413D60-BDE9-4D35-92DF-137F0B8D20A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68285F8A-D2F3-48CD-B8E0-C6006F3E18D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E2D8A6A3-364B-4D76-8077-776B0E2A94B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8711C7B7-6301-4A57-B7A4-8BAB8C22176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26043754-EBA4-461C-BA8C-0C852DB0180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3447FC98-4282-4DB4-970C-269FFC3284F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4F7CB7D5-729B-4794-972E-8392A5F13A5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E3480A4F-60C1-4AF2-9E86-141D9825300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023E63A0-FE72-43D3-91C6-EF1F77414CB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B740DB89-A759-4805-8F8C-3AB9BAE72B5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3E0A98D2-3D5B-4667-A53C-3656C6A28BE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FDC12F58-7CD1-43D1-8C01-FB44108AE9D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3FF07E6A-0002-4D98-B2EA-24367B047D6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0CDBF154-E301-416C-AE66-98FF2E16A07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EF9FC358-4E78-4BDD-8DC0-E66BB9C3CC8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6F26C70B-3E84-4834-A75F-B7894C83E47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993D9F0A-BFE5-46CB-B8D2-A88CDC98B63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6B676B61-EAA5-47C5-A926-4F63B42B18B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B41E368F-45A3-4F08-85C3-55AB5D62DEA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D355D167-31BD-4AB7-B3D8-C28B90CFDEE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73C4FAC0-1775-4DD5-9284-711D368F833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ADCBB570-DEE9-4341-B8F5-9D6088F7865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CEC69309-9056-45E8-8975-B0526A0009A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56EB27FF-6A72-48DC-B09A-1B2494F0A50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F7313D51-1F0F-4D03-8038-C340D0D194E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70160F5E-896C-4364-B193-2C92B50E3A3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4C21B1FB-10A0-44FE-8AFF-6C9270F12A0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F02A98C8-B8A4-4620-9E3F-BDE4DE6966E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3A4A7393-598E-4E89-ACAE-C8040648103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14E3F32F-BC0E-4A04-8B09-E6E4D5F3945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A0E4EE6B-B2EF-4CB6-A035-2A677C19AD9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14294D9C-6513-4E6B-8570-F37F391A217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0F50C287-4884-4D98-97AF-69A679F9F40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788B223E-F731-4984-8635-E85A92FFD86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56453D3A-0EE9-48C1-99C7-3906A8AF7FA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97F38BF6-3D0F-4922-AEB6-4CE422AFFDB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94ADD7E3-2C6A-4D6C-BDDB-634DD22F8ED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A0C8A8FB-9C2C-4680-B061-89D70B589B8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A8A0CCD8-3301-4D66-ADB3-F2CB3524300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023C11AE-FE81-41B3-8702-7FE650F788B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2E387A11-5163-40FC-A6DE-6532D627FE7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45071216-553E-41B9-AAEE-14DB56E4952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F8486577-FAD9-4AC5-B1EE-B3D5914A11B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F665AAD2-6887-4D91-8EFD-9A6CED539F3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5F190A57-E106-4B93-8BAB-F702A258714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E28CC7E6-D929-4459-8422-25FFDB4EFD9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AD481EEA-4BC1-46C3-81D8-7508A5C1527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D9BE8430-7CBC-455E-A8ED-46EC01F3F6D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C662A9A3-0BF3-4D29-AC49-7D8A2426256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F3A7F64D-CE52-40AC-ADCC-AAB9173F685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212E64CE-C3B2-4473-88A8-73DF1CA1D23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21E44DAB-46F4-40DD-A379-73D43D11907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59F82F8D-DBA2-4F60-8504-65486A01A96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EAE0D3DB-718F-4BAF-87A0-949B72EE284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482A50DD-2644-4936-85D7-0FE20E692E9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2F472D12-4A84-46AB-A10A-14795B0DF8D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8F0D7518-7799-4ED7-B252-A680F6AFC2B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20ABE6F4-4508-4459-963F-A118A432D97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0FD1F35C-94A4-44A0-894F-EA72D352F2A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2E2DF325-53E2-4327-BA65-69AF5B7A1C0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CC623270-F827-4C38-A5B1-34E8F6FBBEC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1BBE14D7-20F8-4622-B6C7-290DDC423DA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2E90748C-0AA0-46AB-B761-3F298FD4B2C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DFE82F63-92B7-417A-994A-341E565FE15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407C974-3D68-4AF4-B869-B14CBE5D220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D20D66EC-DC21-4749-AAEA-D36351A6C60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FFB4A30A-0B15-4C54-BCBA-4EBDA300259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FD06457E-7D8F-4837-9854-E5B2BD3A624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64E7345F-D6CE-4E09-B3DF-B42EEB3FE45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D262EF4E-1385-423C-B73E-534DE16A7F2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7E5EC5A8-26B6-46DF-8E87-0C31E94B479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A066AAAE-0C7F-4FA1-BFBA-FBDD548C0F0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DCF3A9E7-EFFA-48CD-B86A-A990B99C84D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392116BF-2620-4EB5-92FF-1AD2C2F9DBF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5041780B-A84A-4B30-9734-14DDD927E3D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63FF41F2-2F0F-45AB-95FA-A924A1363EB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A5B7F483-1B28-4BEB-97EF-A513E7C862A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7A2BE2C0-B0D3-4B8C-9717-1F62F71B8C8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16ED009E-A487-4933-AC51-55F25DD3AB1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A8192260-DE5C-49B3-B05C-C2212159F3E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F2D938B3-7AED-471E-9585-AAF1C888F04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87BAA8D2-215E-417F-BAA4-E00C50655BD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C363DA51-2570-470C-8EE1-8D2A8248465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51B20A9C-ED9C-40A6-BE15-A0D796126D3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F6F39CAC-C34E-4A0D-88A7-9095E66951B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CE23A47F-D6D9-4ACD-A9AA-5ACF0444609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4921A0A4-3B33-41FF-BE13-52150E55DB6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FB9785F5-670D-4E8E-B062-1179E26E951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FDA449DA-6F27-4A78-A110-8043280AFE7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85129D28-0982-424A-BC98-5ECDA85EEE7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29637C76-7765-4EC5-8254-8DE1F238B02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FE50B76E-3554-450D-8B1D-B8F30501282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75A34F78-119B-434C-B147-607A4161F75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4389DCA1-A931-4C16-AA5D-B16C205B007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DC491DA4-D32B-4697-A3F2-10A332F4992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F77383F0-1C5F-4223-9934-9458F467893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41B3F9BA-9562-467A-81D3-CFFFAA551E8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36D3AABF-E8B2-4118-B28B-C46E04BCBE2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97A76503-8370-4D4F-9526-6850D8C7E0A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7C6281E7-D80B-42A3-B699-F3DF0F5E2F2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6BF6EC8D-8E6C-4B53-8842-B8FE1953F50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8BFB2E29-2EAC-484E-A60B-1241A2F0723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B9FB0587-44E1-4FD9-A233-4069D487149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7469D1C7-FB4E-469B-8EC8-633B8C4F757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AC4D941A-1C65-4A61-94E2-FAA40446175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A0EB5A61-BFD4-4183-A3B4-82AF775930D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4980B8FB-9F87-493B-B5D8-6ED40A8AE3D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040D6737-128F-4D09-BB23-5473D7014D9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C2443398-87C0-449C-A577-ABDC38B923A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CDE3E341-ED42-4C96-B374-CA4022964EF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692B13B5-C99E-4DCC-82D4-BC475B9C95D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84B8F133-0D19-48D9-AACF-57ED0DB1F63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AAAEAF0D-C60B-40AD-9A61-AD79EC44D10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F255A057-7AC1-45F9-879A-BCE267C829D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8FDF771C-A249-4907-B409-852C972ADE2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7DFA5973-32B3-4959-8A66-A7078F4F937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3A44BACF-A43C-4A6C-B183-1ACD25C25A4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84E69F1E-40D9-48C5-B4E9-24DADC588F4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6EEB9CCF-7BF6-4138-A5B8-13AFF41DA8B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E375800E-51E1-4080-A57C-6CF8C5D2CB0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0E44CB8D-67A3-4362-8505-154BCA88F4B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58A29B92-11D8-44A0-B7C9-65F022A0812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3E1FEB4E-2EFE-499F-998F-1209500E170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F029C80D-9C25-4BF6-8F75-1D6D3423FB4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05173D87-B216-4233-B7FC-E430F79A131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E47475B2-0305-47A8-8BB4-9A82DED836A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63AFE33B-2C38-491C-99B9-8EE01216B66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99AF6255-0944-4345-87E6-4558854E68F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CB85A23A-06F4-4C02-AFC9-CDA65DC0006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E05D33E6-7CB9-419D-98F3-729BFF00B9E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C984529F-A34A-4F2B-981F-F9BFD5A7A99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92944DEC-77A5-4BB6-B404-7E0FABD5449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27D4540B-005D-4C52-B019-9D97395F550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D5AAD8AF-E685-49D8-BDEA-49E1F8682AD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C0750A42-87B8-421A-B9A7-1E7402E2CF1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60B6E1E6-D3E5-40AE-A444-45BF9F4A1FB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629BE1E4-9465-4A87-A580-36B7DA57720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3C5A79D2-A219-4A08-A48F-4EEB3569C4F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F4B59DC0-B08F-4D51-8582-9E0EDC6A64C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359B3362-0C48-4ACC-A75C-95BF8D69595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1EEB13C1-9127-4AC1-B997-05579B5C752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B27CE688-A056-4E09-9C4B-3ABAECD3AB5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AB2F5F6F-300F-45EE-A2FA-8A5BC1130E8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E5FB1940-7964-4462-B797-B8B28FBE6A3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70E6492B-4303-4490-8789-7AB10BE8D2B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935D6DB5-B43A-4525-83F0-FB667BCACA2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82497897-8F36-4493-B11B-86B006D1124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6D288A5A-9542-413E-988B-A482A730197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CA9C77E7-51F2-4D23-9385-D9E705B59AE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7E02729B-692E-49BC-BA88-B1C1997616A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6D68F0B9-A2FA-493A-B43E-BB5D8E1536F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065E3A60-D63B-4F8C-BDED-5DD7AE63C9B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02477E7C-6C07-42F9-969B-AED1CFA0D07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AC9FEFCA-E074-4E9B-828D-15CA1E4E93D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A8528B2C-0C80-44B8-887A-97D7A8B7450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01DFC7AF-400B-4EED-93EC-F20683E92DF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F0133703-365E-47D4-AFD9-62457C20A07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C229F3E5-D4E6-4A59-A9CB-6D27B963681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E7A544C8-EF99-47E1-9025-612A1A9B9F0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CB73B001-3C5C-4CC1-A126-DEE44008182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03528E1C-4F1A-4528-93B8-C0984498370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49541589-2501-480B-B154-503C5EE2683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90B45AF4-1E2D-48B6-B2FA-995106747D9D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B1FEE503-A1A9-4124-9B07-39B2C2FA678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8CFF0242-9A9B-43CF-B624-1E7AE52F02E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6BD22381-5001-483F-BA8E-C1FB237C5DE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67093270-94C6-41C9-96D7-D3FCA9941D1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E0728FB2-8F8D-40EC-ADDD-C0E3A40EA41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E77A0BEE-8320-4D11-8D23-94F2E26105A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E85FD21B-6C53-4CB3-AE59-9426B9C2F1E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7EB40C25-8BB2-468F-AC54-12774C1097C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C76859FB-10A1-4C87-807D-9BB46485C06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DD68C42E-DFA7-4ABA-996A-9179AC52BCE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4BCFCFDA-A71E-4F89-821A-06099711C6E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A2452D2C-179F-4F23-8D53-D2E8451F441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941D2429-7076-4DBF-A2DE-FE3A2D12757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710F8917-7D18-49DC-BFCE-87A7A30913C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747C018B-1EB3-4CB2-A91F-87F4FDA6522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49825FBA-939D-416B-B8CD-3AEE6487470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3E23A25E-C0D4-41F2-9B4C-76B1786B8CD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2C01532F-DE1B-45A3-A96C-4FEC09C1D4B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80B8F26F-B832-4DDB-BD28-FB0FC5C3B60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811D0850-7D62-4801-B28D-FE3123826FF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3D3A9EC7-8EAD-419D-9022-586B5B8A342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FA6A4AC8-8426-4FF9-AEEA-5CA02E7BE94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1384F5D8-022A-49A4-AC04-6F3AFF347F9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8956E0F5-7F04-4F69-92ED-4B2C23287C7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48ADC4A7-4D90-4F9C-9E4D-1A9CCC1F81B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66FC9E8F-9D9A-4756-A37A-968C8AA212F2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9957736B-4F84-44AE-BF0F-387480FB1B3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99A6D97C-6CCC-4E6A-B198-A10C36CEEE59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09E42390-FB9C-42E2-89EB-03E601E879A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2F684200-2DF4-4F53-AFD9-BE00C1D764E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82E0AD77-681A-4B91-930E-C2CCED9BBACC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63C1EBCA-027E-4230-810F-777263F2284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9DC9B24E-B757-4339-B50B-B7AF49ABC72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B6F9B104-D42B-4428-B042-81CF5A6ABA6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283A6D27-0A6B-491C-994F-18E554DD10D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758E6BA6-1024-4060-B9A0-16ED1AE1992B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F215439F-C2F6-4073-B67F-EAF840BD3BBE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449F85A4-FA27-4DF8-BCD8-3C8D2FE442B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20525898-A467-4B8C-8E76-7E81B175CA45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BA44D02E-F909-4A83-B240-E9C6D598F98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67B6B848-D64B-40A3-BB3E-027FF913A76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B41FC7F9-6F1D-4431-8E61-B6D4E3E2F6D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9FA409EC-D87E-46DE-B412-F608E6E9790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B9C51C44-BED9-4559-92B6-FB63D1D039BF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F8704E3A-732B-4882-9712-B3C4706831F0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9C4888DC-2B82-4901-9CF4-2FD901E53844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E8E8C89F-7DEF-4969-A8E2-55D66B15F5B1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15241C45-E48F-42C4-8CD2-3F5C32D5898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CACA2A00-E961-4271-BDDE-A1864224D136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D0716679-A85B-44CB-BB59-CBD1A54B4B28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6700EAD9-157A-42FB-9567-7885758F441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A054AF65-6B93-4C00-9BED-0AA8F614F51A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63571B63-9497-4275-A01F-9006F653F703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76200</xdr:colOff>
      <xdr:row>590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5FFF7060-12FF-4001-9953-51D172513E17}"/>
            </a:ext>
          </a:extLst>
        </xdr:cNvPr>
        <xdr:cNvSpPr txBox="1">
          <a:spLocks noChangeArrowheads="1"/>
        </xdr:cNvSpPr>
      </xdr:nvSpPr>
      <xdr:spPr bwMode="auto">
        <a:xfrm>
          <a:off x="4857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589</xdr:row>
      <xdr:rowOff>0</xdr:rowOff>
    </xdr:from>
    <xdr:to>
      <xdr:col>1</xdr:col>
      <xdr:colOff>228600</xdr:colOff>
      <xdr:row>590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7F807354-E9D5-40E6-A646-F59F90C393FE}"/>
            </a:ext>
          </a:extLst>
        </xdr:cNvPr>
        <xdr:cNvSpPr txBox="1">
          <a:spLocks noChangeArrowheads="1"/>
        </xdr:cNvSpPr>
      </xdr:nvSpPr>
      <xdr:spPr bwMode="auto">
        <a:xfrm>
          <a:off x="638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589</xdr:row>
      <xdr:rowOff>0</xdr:rowOff>
    </xdr:from>
    <xdr:to>
      <xdr:col>1</xdr:col>
      <xdr:colOff>228600</xdr:colOff>
      <xdr:row>590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0ED6CCA9-8A3F-44ED-AE20-7A20BE8C5FE7}"/>
            </a:ext>
          </a:extLst>
        </xdr:cNvPr>
        <xdr:cNvSpPr txBox="1">
          <a:spLocks noChangeArrowheads="1"/>
        </xdr:cNvSpPr>
      </xdr:nvSpPr>
      <xdr:spPr bwMode="auto">
        <a:xfrm>
          <a:off x="638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589</xdr:row>
      <xdr:rowOff>0</xdr:rowOff>
    </xdr:from>
    <xdr:to>
      <xdr:col>1</xdr:col>
      <xdr:colOff>228600</xdr:colOff>
      <xdr:row>590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E9D54E4A-2275-4E18-8B68-4725B382BAD9}"/>
            </a:ext>
          </a:extLst>
        </xdr:cNvPr>
        <xdr:cNvSpPr txBox="1">
          <a:spLocks noChangeArrowheads="1"/>
        </xdr:cNvSpPr>
      </xdr:nvSpPr>
      <xdr:spPr bwMode="auto">
        <a:xfrm>
          <a:off x="638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5B340DB0-6875-48F9-AD56-78F3137EAD5F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029E1BD3-77D4-446A-9746-93DD10C92973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96F824AF-EF37-4224-8A53-7E1110F59139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65135E27-BF8C-45B6-AAFA-C497DDD9CCEE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FF21779F-68DF-41E0-B0B5-E4D670EC4156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EE32475C-0627-4F11-AD4F-7EA138C33E87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D9DF2522-6418-4AE5-8B67-138FA3C2134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D32FB2E3-A1A9-4457-8645-8820A6916BEC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5913CA9E-906E-4FCC-8EED-404B3E113701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A6F0280C-A43D-4E61-98C4-FAFD97669D57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1B887FBA-D53A-424A-8DC7-B14F359DD34B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69266067-3F79-47DD-8028-E3E81B6D559F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7CCEE8DC-3CD2-4D64-AF4A-8C29DA7F7278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B4433985-0E7A-4D15-8C90-CAF64CA63B79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58C87B32-1844-4D7B-83F6-9E7FAA2D1AEE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5E9D8656-62DD-4366-9B5B-DADD571EC501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D5DC581C-8EA2-404F-B215-6F97B743E7EF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31E8F654-38EF-45FE-A1B4-606327C554DE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FFE9AE38-6235-46A9-9BBB-61840D8B4614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8E1CAB2F-8E42-4F6D-9189-3B5790CB8CE9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66C9F0FF-7C03-453F-925F-1BD4361C9AAA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50AD2C91-A01F-466E-ADD8-4970102D6BD1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BBBEBF35-A4AE-4E10-9C01-E0226245AC59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AE33907A-1E58-4DCB-816E-405D959FFB93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91CB79C9-8E44-4CD7-83BE-02599D75AFBB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8157EE77-7700-4848-A4BB-8F1F623D371D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0B5E4CFD-452C-4EF6-8F22-73BF1A67518B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0D387B89-1C68-47B7-B886-6C7D0BC4DD43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37419425-9824-4D6A-AC91-EA360F925121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93C3D53B-FE9D-47CE-86E3-A1277C95ADBB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5DE93814-AA71-42CC-89C2-1BD9B3325ABF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894E6D3A-F918-4EB0-8770-D39D754639F5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657F3DF4-EA06-4A7B-96DE-5A6FDE2BB6DE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AA9E45E8-95A7-40C1-B58D-73B6A6860835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36D114CE-25F8-4256-8569-EC89BAD20A98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B08071CF-7F94-4DC1-9688-B6F9E565F2EE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4FE81E8B-564D-495A-BE1E-2437E869AB4C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44AB76D4-800E-4BB3-A99E-BA8F4472E496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EC3D8BDF-667C-44A8-8CEC-BAF0D5F6AD9F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45C567C6-F1DF-4A6C-BA38-99058B4BAFD4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AC5796D0-AE4C-4B67-844E-0C4EDD07F8D1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E6059452-8404-4992-8558-26CE931D07E7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6C8E51DE-88AE-4EA4-B611-1C293BDAA64E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C33D5F6F-FDAD-4EF2-9E1E-2F50EFA10479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09CA226C-5671-49B1-B627-1F356DC5A5D4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B97AE0B7-0DCD-4040-A331-7462C7700595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04ECF18E-6C97-4A19-8921-77420E935D36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E6AB94F3-2B85-4B1F-902A-BA1BB3BD21E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BC2C306D-F474-42AE-9E00-C666AB9E304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FB8D7615-C897-4153-AE16-AC37D3331DA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8DCBF0B1-7FB5-41D2-A57B-8B94A6F1EF7D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C0ED5E22-2FA3-4CB2-99BC-1BECCC75572E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5D36D324-D4FF-41CC-995B-F913F5362C8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FAB6BFCD-F8A4-4D4A-B9D4-13E1FFF994FE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04F72B8E-3FD2-47DC-851B-405BEC58F50E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2E702732-8F48-4EE2-8AC1-E96F4D581C8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0E26749C-A6CA-47AE-88BD-5D7884D6650B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D5112B6F-61DD-4A91-89B5-ACE695DFF469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92B9BEF1-B2FC-429F-8BEC-50CF0AEF24B7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60B073CD-93D9-493A-94C9-F46FF64A9840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59E509A4-324E-4589-B644-6A18CA56AD46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FF56B288-D2EB-458E-9FA5-31D156F5031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883B2ABC-225F-496C-A905-04E21D52717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95E773AD-B5E7-45B3-A60D-02C96F342A1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59A2CE8B-CB7B-4261-AE05-0FF41D6A5DE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248616C1-D6C5-4C61-8FCB-8C11140F078A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D439D34E-D3DD-4E0C-883D-E9E5D51CD34C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19DD5457-7F4B-4992-A997-637A5E101E19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A8E56CE3-2661-4BE4-9503-98FDB6C15D39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6CAECDA3-EC0F-40B2-9132-DB340255B9D8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AE2B8E92-2BBB-4595-AB87-FDE5FF4F0F73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D8465230-A8BD-44EA-9EC9-2D827056C02A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406D32E5-5798-4494-86CA-9B0EFE4E36E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CAB8977F-D925-4134-A076-E8A764FFD841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BD2ABF1D-961A-44AC-8E39-3AFEFD255B91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7C4771B1-EFE2-4B5D-BC55-B9F6496D78E6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E7CD296C-144F-4D1A-B0ED-0B7FC0D60CC9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270</xdr:row>
      <xdr:rowOff>76200</xdr:rowOff>
    </xdr:from>
    <xdr:to>
      <xdr:col>7</xdr:col>
      <xdr:colOff>304800</xdr:colOff>
      <xdr:row>271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854ABD5A-F3E8-4928-AC68-04C69CB253D9}"/>
            </a:ext>
          </a:extLst>
        </xdr:cNvPr>
        <xdr:cNvSpPr txBox="1">
          <a:spLocks noChangeArrowheads="1"/>
        </xdr:cNvSpPr>
      </xdr:nvSpPr>
      <xdr:spPr bwMode="auto">
        <a:xfrm>
          <a:off x="6648450" y="45329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CD2225CF-B2D5-47E4-ADB0-B01014F61EC0}"/>
            </a:ext>
          </a:extLst>
        </xdr:cNvPr>
        <xdr:cNvSpPr txBox="1">
          <a:spLocks noChangeArrowheads="1"/>
        </xdr:cNvSpPr>
      </xdr:nvSpPr>
      <xdr:spPr bwMode="auto">
        <a:xfrm>
          <a:off x="717232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EE831EC5-9FF6-4B25-8331-D7144605D0ED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2A590DE6-A5F9-4CA6-B23C-F0B3A8CDD715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F6E523BA-1082-4AB9-82C7-A5F37E05D89D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F56DE9A3-5429-42EE-9D37-8EB3CC0532F6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011E4202-02E5-4498-A8CF-D2925645DF66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CF81F377-105D-4BBE-A113-7161F0C9127B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8671EB57-552C-4F28-9EE3-F0F6F1F9A2B4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FCFD1E0B-B1F9-4454-A610-884B21AC6D40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B6EEF00B-03AC-452E-9477-2766DB3DCADF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40070E50-3455-43DB-88F8-A5FC3908FCAF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F72E6D84-D9C3-4EE7-A19A-5137BBC9466C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D2C67C5D-5E05-4704-8035-5CB8C88B78FC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43C232E1-73C5-41E2-8830-85E2EAA7D62E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8C73E5B3-2060-47D2-9F84-757365FB732B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550F784C-D445-453D-9B9B-EBD85B272A16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71DF9771-6A3B-4217-A44C-4E6488D223DE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EFDA532F-B178-4862-A277-F0BA91D9EEB3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F0B06B78-D8BB-4C8E-A895-C86C6B03445B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049D193E-D7AC-417B-AD9B-55EBB535ED6A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33B18E31-1223-4AA0-BC8B-52C120E46BA2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9DDD46DE-4788-4B7F-A935-4DC1D9492115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BFF9C555-CF62-4D9D-967C-5FA160775974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72A22797-0BD1-4125-8C1E-DB1E0251D8AE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E7F0E3AB-10A0-4825-B92E-EEEA804207DF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823FD3AC-7292-4D42-8EF0-BC07BE3186AB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73B7F889-E2CA-4C3D-824F-840E0A9037A8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8EEC769D-4BA6-4CAE-AB81-29380ACDE5B3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3EFA703B-1321-45A0-AB2B-485C83215439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00C93FC3-F807-429D-8F55-91839A177F9B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6E21DBFF-38C9-4D00-B83A-ED61E36A375F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7E23BD69-F415-4867-AF45-245A424F6F55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84AE0B96-79E8-4118-AD6F-FEDC07E57027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C11F4B56-608D-4599-AEA6-1EEC0DD73593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BE02A639-EEE7-469F-A98C-3232A2BF6A20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1F5A9B45-3EA8-4A40-89BA-51397C9011D2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5DAF9CA7-4D77-4E93-A85E-2DB39A48C007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50AC449F-11A3-4406-8E24-978B8645BC17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BD4795EB-86FD-4D27-B387-94588D7E04D0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87981546-06E8-4E7F-A7E4-12C33F9871D1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BD10D47B-A334-4173-8E52-76BC33CCADD7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BA8E7117-B14F-42C7-BC61-C0A110F42FF4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4E1D3040-1729-4BFF-8AFF-1F8697DEE97C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A6B5CD8C-8B47-4558-8DD5-6076DA2BC90A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75D35430-DC08-487B-8E43-F4E37E776ED1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134295DC-F340-4D4C-85BF-CE5D006C30C9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40B2C0AE-EE55-4D3B-B8A4-2056FE267A00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B06370E6-10D7-45DD-B4C9-ABC3CCD68DB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EA005994-2E77-43C8-9D6D-39FD2CD18D5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D7AA1601-25B2-4CA4-A1F7-8BE28D2AAF0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5D58CE75-2761-4DE9-AA45-20F84F4C377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32D8938F-6B97-4D91-BE87-CD2ADD7CC4BC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3675157F-F0FF-491D-804B-AEB27DB81625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C34547DC-BEDF-489A-9996-9014141213C3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3122308E-BEE8-46F9-AC28-967D5023FE8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1E1C25AA-DC94-47CA-92F7-D8EF83E102D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BA27EEEC-BAA0-4B64-AD14-E9768539AC9D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59CFAAC9-7D3D-453E-B298-ED7DA983D7D0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B6FB17D3-92E0-4EE8-A63F-B9650047BD3A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8FFEE31B-E586-48EF-BD32-101918200979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08A44B19-05C5-423B-9954-25FD6DF8EBFD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EB11658F-F901-464D-A9B5-308C517F5BF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BD7E47EE-FAA8-4D07-AB85-A1DD0FC9FE55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CDF30714-584B-47E4-AE2E-2072516836B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DACECC13-7769-4F96-8314-7DAC711623B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2B2BE3D7-6168-447A-A4AF-1B5AB1A3911F}"/>
            </a:ext>
          </a:extLst>
        </xdr:cNvPr>
        <xdr:cNvSpPr txBox="1">
          <a:spLocks noChangeArrowheads="1"/>
        </xdr:cNvSpPr>
      </xdr:nvSpPr>
      <xdr:spPr bwMode="auto">
        <a:xfrm>
          <a:off x="7886700" y="5820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B1D50F76-243F-4B3C-92CE-B7AAA41354DE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95CE8B7A-AA70-466A-927F-7214987A0FB7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A9893DDC-A59F-4EF4-B201-C0C05BC6F4E1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BDE31DC4-8440-4EC7-86DC-BFC6DB37549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3B897656-CE18-4D57-AB8D-4FF47919E32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47098FB6-D295-4316-AA64-484F278C27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6D0253D5-D758-4191-9249-9A383BAC41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4718CB21-A600-4C73-A63B-3C3C90A516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A39D5266-AD3B-4DF2-8152-B3CF18E4693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FD46D0F2-1EA5-42B0-BF03-1D73CEC7C1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8755CD24-6352-44BE-968D-3C6BC84610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CB3DD658-457B-4DC0-BDDA-2368E3021E7B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7B750214-9F8C-4B2F-8B4F-3311ECE59C4A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801E74C8-D567-48DF-AB0B-4FBFFC8B1C8B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931FD3E6-F5B7-4264-A65B-830EE8E5BE46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D1D545BF-6B31-45D1-BBA7-6B40F20AB4A7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2CD1CDFD-831C-43F1-A499-F4A03C38F25E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566</xdr:row>
      <xdr:rowOff>0</xdr:rowOff>
    </xdr:from>
    <xdr:to>
      <xdr:col>1</xdr:col>
      <xdr:colOff>1752600</xdr:colOff>
      <xdr:row>567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8C0CFB7A-2144-4F87-A92D-90E74043DC25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566</xdr:row>
      <xdr:rowOff>0</xdr:rowOff>
    </xdr:from>
    <xdr:to>
      <xdr:col>1</xdr:col>
      <xdr:colOff>1752600</xdr:colOff>
      <xdr:row>567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29A68FA8-059C-4126-BB2F-0953447F23DC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6DE7EBBE-F220-4FDA-BFC9-FF598F623B24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F7CD7F96-2A96-4F31-BF8E-748731400A04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8157C233-8D7F-43C4-94A5-6C5E47A3DBF3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E18FB52E-5CF9-4511-95BF-079BD1CF2530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1A766568-2A3B-485F-8B88-59CE849F60D2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16D2DF38-3AB2-4232-852F-1E5CEA1B2C32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4AF16656-A6D4-40EB-8077-688BC6FF2C37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B34331C4-5398-43F1-9701-BB2DD7EC0388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3E1FBE81-03AE-4371-8567-65443376D968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38C014B5-A11D-486A-A266-FAA695B4D95E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8CA90DD1-F3D3-464D-8306-4F4506B6F588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9D5182F0-5111-4212-8E4C-F4CF7FCF1C3B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66C078FA-FF89-4C9C-94E7-7073BEA2BF39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D8168E40-76ED-4035-80D8-78CFB69A23F9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DF7DD19F-990D-4115-9A8D-BC2BAA034893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541B93C2-8DA3-4C63-9A50-7E518A700612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E3E7FD4E-2B78-4587-BC39-859319969BFB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9D2932B5-6C7A-4F7C-B162-94987B20384D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29B73675-89AA-4385-9A65-2561EA9AA9F7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B351399B-BEEE-4919-8BDD-91D5256D507D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12711310-E326-47C8-9FC0-0BD99D880463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705B91C2-3505-4F47-B96C-E11146F3FE85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79A64ADC-39DF-463E-993D-F79B4E0364D4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42DB4341-D5F5-43A1-9E62-3BE6752519FC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79920F70-8541-47E8-B4A9-2345C620DCF5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17EE4B39-F8FD-4664-AA3C-83B0EDADAB4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19BA47C7-AE56-41CC-B144-D5F04A45D596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1753150B-F9D4-474B-BFDA-377F967D1EF3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4DE6ED6A-343F-4D1E-B3C3-5B68A0F4D99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18DE3A75-C586-4C31-B0AA-FBD84B7AE25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CDB9A34B-9EDE-417F-BADD-1961D8212A9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6397E1F3-4AEF-432B-8861-89ED5DFF0CDD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D390F540-9B9F-495C-94FF-5277836686C2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2C030554-FD91-4B24-9720-70ED32E4B2B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EDC4AC15-2020-4A85-9710-3A2BFB6B70A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7EF67DC0-45F5-41FA-B482-42A4DE29C4A3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66180B1F-6EEB-4D7E-8FF9-BB86769A5EE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010D7473-EF4A-482D-AAA1-F76CE655E2C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71BE8599-7702-4805-B895-F95D3690A45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B72EB17A-025A-4740-BA15-E98A3A503A9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3934A76E-1D1D-4F93-869C-30B583FDB75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01E7AF88-E374-4692-A8C0-3AE80DBFE02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5E44E95F-7B53-410D-83D4-CE797C49B87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3A379521-E031-4076-A8D6-F5D06E9D661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722784C9-A9CC-4890-B2EF-FD51210EDF3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8D95A6F5-3CC8-4452-8FD6-ADC01150B34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121839C6-ADC5-4519-8F68-F011CDF61E4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3CA5FAFC-0194-450A-9CAF-01F9276A4564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32FD5367-380A-4A18-923C-2D4818DD8E5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01DC260C-3660-4633-98C6-4B28FA81045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AB5CCD7F-C71E-417A-A7EB-7B917CDB451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3BDCE544-811C-467F-8EBF-A966AB6D1B4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AC57DF10-E135-45A3-8C5D-96517F67995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B428279A-2DE6-4F9F-A8CE-F4D55911A38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72432882-BF9E-4D01-A11E-DA9CBDFB6CF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9EBCCAA2-DB14-47CF-9DFC-A3078422BA8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7F34F178-356E-48DD-B6DD-CE087C42FC5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48E2B5BB-095B-4D84-B9B2-F66E6C47062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B6DA4969-4717-4BBF-ADB2-E041278238D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430D41AF-D4E6-4F54-8FD4-202BF4AA824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92145380-8517-4B8E-990A-EBF0EC6A8C4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59301BF0-4FE3-41D1-9F71-B46E6500E89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846592DC-E52C-4576-B2AB-9243B92BD57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FFA07A6E-9D0C-4633-95BB-BE2087014EB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E195FBD7-A651-4FFE-B431-8B85E6A3A7A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40F9F2FB-947A-4F03-90BA-5A1FF5F341D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5C598976-2E63-4505-98C6-2C87507B74A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3A916338-0205-41B1-B907-FDC5BB8815F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99ECF029-41FA-4EFC-9B81-A38783660B5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238A2D77-FF92-4D4A-88B5-AFBD3C5BCE0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939BD7E2-D61D-47B0-B961-0508AA9D6051}"/>
            </a:ext>
          </a:extLst>
        </xdr:cNvPr>
        <xdr:cNvSpPr txBox="1">
          <a:spLocks noChangeArrowheads="1"/>
        </xdr:cNvSpPr>
      </xdr:nvSpPr>
      <xdr:spPr bwMode="auto">
        <a:xfrm>
          <a:off x="7886700" y="5804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6743BDA0-A769-4E7E-A000-823805EE5315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40F87162-DA41-42F4-82F5-EAB37C1BDEC8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3AA31FBF-32A3-48D0-BF56-F31EEF213723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1DAE66FD-BCA0-46EA-B28D-725E71751BF1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1CFEFFCF-F0B4-4967-BD94-9F7E9582C734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87933C21-77E1-4EFB-8419-C497381AB6DC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9D4C9D7B-6810-4CEE-B3CD-07B5C407DB43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349FAB0B-3873-4D7E-A90B-59C40A481E79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3CB370A2-4814-410E-9E49-100C796FC431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C76C744C-A801-4368-9534-297704F10351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CF2E5809-D063-41E0-BC59-3903D5F50B78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D6DA127A-AF80-4E02-AF1A-85A244D87C15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6B617DC7-8A57-45C5-B95B-812A9E928BF5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4C43307B-D38E-47E6-8F5F-7E6DEEE960FC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6FFD00C8-E7DB-4D71-96A8-A9615C344EF4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CDBCCAF7-92BA-4405-A5E9-A181CE654493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4BA78930-ECDA-4F44-9A64-95F4F4A5C005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248DA252-F421-4A46-988F-3A7ADA8AAA6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CB16578A-9491-4211-AEB7-6EADAB47291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78783C0C-603E-414E-94A9-1FCC38F82C4F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CE9372E9-9413-4E47-94AB-EFA2A95E7A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A2753705-66EE-4EA9-B6A6-601E127785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BDE22098-2E29-496B-9B87-003935DD52E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BEB77B2A-5444-4A22-ABA1-1C560768DB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E55E69DC-D7A1-4C87-86E8-5801B3646DF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F2520A8D-8A2A-413C-9BFB-EFAF09BF006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8C9EDD08-27D7-48E4-9E27-15AFE40300F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90FE0A0C-330C-4EC9-BFCB-036FD6DEDE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BEEE82E4-6661-41AB-8026-4E9C430785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983F2EE4-38EC-4A5C-AD11-82CC6157D4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288E99C4-331E-470A-BD5C-4CAE0D9D8D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F83E0C4A-FC27-4977-BE17-5819B0E91F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7F41F200-AC9B-4526-9C9D-68C8DE3CF5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57368C70-8020-4BA1-92C3-5A19B33037A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4BE323A3-3A76-488E-9782-AD6D4C315C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0D3CFB9E-0033-49B0-B7BB-AAB252A36D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DC120413-E9D7-4386-8950-DA7E23FAC32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02D9BDAE-0A20-4B1A-9F0C-B516A974A5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FBF1ECEB-A88D-4808-B888-B034BF4D5DA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0B91538D-2D05-4C9A-B44F-3A62E79AD1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6A3D988-71C9-4EB9-80C8-12CCA6B4D3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3E1BAA4D-38CE-4C45-9B64-2B2C7342C9B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A7D930E1-2A60-4862-AF31-6DA5C552D37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8ADEA2A0-812F-4226-A62A-AE9178C3BB5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C6A8DE0D-C2C1-47D7-AF7A-BAC52EA0D1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CE2E6EF1-20A6-4AC4-BC54-220333D81B7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63960A73-2604-4EA2-9F5E-3B67798373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68A3C9A5-5360-4380-B1A7-59A5B8FDEE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451EEEF8-8F60-49AA-A316-8219606AF8A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B9DF69A5-B611-4B92-9CA0-F7216FF9F74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77CC32ED-4527-420D-BCC2-5DD4A0EECB5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46873661-C2CE-47B0-B771-16B4959D5E7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01909A0F-0E8B-43A5-AB74-6B0EF2BF438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545352B4-D85B-4841-ADE3-FD41CF3ACE0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795560E1-E70E-4DFF-9EE4-35D8DF1AB5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4A4AC599-7E64-4E92-A935-65ECCB6135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5BC54BFF-10C5-4FF9-8A96-BAFE714BF90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F5C65584-1B13-450C-B6E1-5C4DE55A4F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050A099F-6CBC-46BE-A753-FEF3AB07A1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054D64E8-EDE6-4044-BB3F-2F52492BD0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D96E5477-79F0-473C-B120-A5E50F4389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6CCB81C0-E002-4A26-A488-2745AAF228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1AB88FD1-68EB-48DA-A089-B7D73850F56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2375F7EB-D20F-475C-931E-5B6EE6A34D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EB484DE9-115A-4201-BF69-F723F20D59B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DCF1CED5-2868-4806-9976-02812A1DBD5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AAE73054-A4B0-42D1-BF7A-1AEFAEF531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6617821C-86E2-4243-B8E0-E97F7319AB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12C4A7D1-5554-4D3C-93D6-F4985B10F3C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38F917AB-1BDE-4F10-952F-ECE1E533BC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65E845FF-4BD0-4A15-99A7-101DBE19CF1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FDEA59EA-E4E0-407E-8B82-0E68D6C304F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1C4CF5BC-4D3F-4CD7-A21A-F6D84F52164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9D524336-2953-4F25-ADD5-9F80269BC53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E1A6E7DF-7480-4657-A488-11F67DFFC5C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BA0A219A-1560-46DE-8B82-66D62F4F6F7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79140BCF-B398-4082-B061-112840FC3BC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D5E738DB-753B-495A-9B07-D50ECB2A631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ED5BF9B0-DBA8-48EA-97DC-A6E28AC14D9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77E538A4-1EB1-4AFA-96F4-6F840D2BFEC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18FC5441-291C-4036-A5FC-C3F2A58E63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9587F07E-1AF2-42D4-94AA-F325F5183B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99B4EA44-8FCE-4A56-AD21-B91A7F7953F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2A76CF65-9D99-4058-86EC-708199941D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64512B4C-7892-471A-B01E-715BEFE63C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5CEE9B34-6D9B-4084-9E57-BB7963EA8E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BF617290-36B4-413D-B280-7C1C519D52B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A95615DA-BBC8-4A74-8EB6-DE5D40AB56C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286E23DD-39AC-4113-9EB0-44E4A29CE6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1321BE89-8F91-4ACC-9231-F09936F9AAC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519DC846-A055-4686-9E09-E474BB5C0F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C7ACB8FC-A1AE-40BE-A541-20C3DAB4568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F4A2D75B-1CA8-4A95-9192-5CC0FE17139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4EF59AA1-8296-490C-A30F-FE525AC357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62F325B8-5024-418A-B928-D5A0620166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F5FE24C8-7481-45FA-A52E-DE5E077ADC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38428DE6-B992-4BA6-B63F-DA13E6677F9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B7F0C1B1-44E1-4AB3-924E-0B1CBF02B44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BAC05846-616C-4B92-BE26-FA28434917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6FF9D100-977F-4D73-9E24-96D9AAB95A2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5CD1FABB-7422-4AD9-8EB9-26F7E31E7E0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D141E717-CF6A-41A5-AEDE-E11FA3ECDB9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FEB13D0C-5F6B-4A28-83B5-FC145AE4C57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BE86433C-9F47-439B-A3A2-95488CB48D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F8D7CCC1-BEDC-4D08-9892-0A99F433F1E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919B958B-1ADB-4A99-B1D7-D507088BE6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B5142AFC-EB71-4F26-881E-CD7FFC20E6D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4C476C3C-BBEF-4ED8-99D8-84E936C46A5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5E5FAE84-D8EB-47E1-B9F4-1B54F25652C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9A903724-4F55-4879-A50B-B002BE17A7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0ECD095E-FD37-456B-80CA-3FF6376A5C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52DBD802-0C41-46F2-844C-F77BA1AFE10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15689B0F-2C6B-42F9-947C-06B3FF41B29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F54D1640-8914-4042-BCF4-CE024DC4D85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3BA83C62-69FF-4734-A13F-F09DF35E49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C2BD3355-BD46-4DA1-A3EE-8C1911069C7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017AB459-F6BB-4D53-9D4D-1A36A904630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6F6D7356-055C-44E9-946E-F5CE587589C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211F70F5-0753-4337-8A4E-50DB092EECB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4609CF44-4359-4148-909A-D917417889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93193111-1DF2-4BF2-9AE7-D3BDB48575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403BBB3E-C3FB-4A0F-9D50-8065BC1474B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C79343C8-0D3C-4C52-ADED-F4C013BE0D1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ACADE227-0371-4AC5-A73D-7C1812199A4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4D89798B-E15E-486A-978A-F791B9D41C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609CA71C-FDF6-4E56-A624-8335583E8CA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EBAFC1DE-0401-4A37-92DC-BEE7DE122F1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450492AD-8D42-4E43-8C63-5606DDBBD4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8D8DD524-C9C5-4199-8606-378D87E1F56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59C68A2B-5383-4EB7-B505-383D12B21BD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9BD57DEA-4ADB-4290-AECD-DBEA2CAA310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C74078E1-489E-4BC1-8A1A-A0726398B67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78B1D88B-7CAF-4082-9CBE-F808FF56A4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195DD183-3065-476B-88DB-EFD45BEF4B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87692F86-BC42-4D5D-984E-28586D24AC4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695508C0-C5C5-4EF1-9E61-F47A91D3E63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6D7C873F-AC70-40A3-AA3B-BC96FE5EE2A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783834EE-490A-4745-AD8E-66DFD66B5A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6D075494-6DB1-4046-AA36-4509347317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D755BEC7-53B2-4B7F-83CA-1C63252CE5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9D17F86D-15CD-4243-BE8B-86EB838F9F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CE0AFFE7-F114-49B2-AF7B-C6DB1A0D184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27FC2E67-7EC9-4F44-83BC-676C1B216CD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EFDFFEB5-4FAF-4809-AA9C-39C72BE70FF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8589CEF2-256F-4C6C-A756-DF60E1028C2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7F576D25-B2F4-4D95-8B80-1B5800BD09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8451A201-6E15-404B-BD8D-76EBCD2F3FD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2B9EFFA4-D735-4B44-BDA2-108E360CCA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1142333A-2DD8-42E5-A2CE-E141F6D4A5C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D8DF1C84-10A5-4843-823D-167E3343235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691C59C5-8ABD-426A-BBAD-E004AD798D4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03DAA304-DF99-4794-974C-9A3957434CE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55B037DB-6F1E-4288-815D-36B1B30CB49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014F9D99-FA1E-4863-BEC5-28CC9AA9C6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341D9407-C80E-4B88-B065-D91C83352E7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5F1AF0F8-DDBD-41EC-A5E1-0A8A1CCC4F4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B47857E1-5640-4173-9664-139C547B092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8E0FA32C-8CB4-4E6D-890D-D2D638AC34F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B82EAC78-36E7-4103-87EE-529DEF920D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B3380416-8586-4186-B8DF-4DD47078A1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B7A80A16-EDBD-485D-B28F-B814391EDE3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4DB01A4E-30CD-4B47-B915-25D3068C32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11322A3B-DA39-4692-9E64-D158CFF419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E399D765-48F9-4A50-822D-CDFE2C770F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EEEE03C5-621B-4106-806E-40ADE1CC8E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118AB439-C49A-43A1-BDB1-AE72A23D90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B858D5E3-1331-44CB-93F4-74E9A66724C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630AF41B-9872-4AF7-B2C2-8EAB4E1510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258BE114-5261-4A29-974D-4FDA4E60D3A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F2E6ADD5-B9ED-498F-865B-6D5A665D43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5FB93D8A-E730-4AD9-9C2B-CD40A6C7183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314EC572-E1EF-42DC-A5BF-389D713C499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DC51736C-4ADB-4B72-A628-E5BC859566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BFE48ABA-FA0C-481D-9DFB-81B965F3B55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1A44465A-23F5-49FB-9CFA-364B3AAF0D1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01F7DF71-6992-494E-9694-C4FD8804722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220BB6FF-B517-4787-881F-3425FB571A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6C2C2FC4-7BAD-4C56-95EA-5CA6F962B6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00F9244F-F4F5-46B2-BD21-B692BAA831B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503D0896-7558-4A12-AEB9-398CD5143C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15BCE9A1-8744-4FA6-92F4-495079BD65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5117EDAD-B6C4-48B0-9EF1-866BBDA5669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19B7DAFB-A46B-4DDF-A6A8-93FDC0ADA0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0C247BD3-38F5-4D8E-BCB6-5BDED7C910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0DD3EB29-8762-40CC-B671-8224AF034CE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752361AB-0EC7-4C84-A3B1-1CB513C2081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10DFD0BF-7081-481D-8358-8E7898B63F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29FD162C-9C1E-4C7B-9D8F-1DA8FA01CD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C0DC2AF4-11BB-4400-A745-6F8D8FD8B1D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CF45FD28-BB54-4FB3-8BA1-BAF3F5B0AA0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ED6133DC-4126-4BEB-B4C6-CFEA51EA9F6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4D674BC8-D40B-4743-955A-28E21E29C0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639013F1-C70A-498A-B907-AB337D1384A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0FAA05B2-1A2E-4841-958E-1F73C255175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E42808A5-AE91-4E43-BDE9-E08BB3FAD38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835B351A-421F-4218-91A0-D04360CAE5C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EE5C5B33-BCF2-4A04-A64A-CC2AF689D8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41B27010-F8A5-4DE3-AE3C-37569B26BF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E76EAD0B-F704-40BE-93A1-A5879F1B931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0CDF88AB-9FEE-4F80-846C-9B8D9D0FA56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035FFDBB-BCC8-468D-A1C9-606D904F52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8D402ABA-60F1-457C-800A-D8475CCE9C7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C1E077DE-7C14-48C7-8D47-0A119C18D16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F791A50A-DD67-4FEB-876B-18C550FB39C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359C1CE1-B8A0-45B9-9908-34F52FD039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520A13A0-EE1C-46CB-B96A-68EC9ABF34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63718D38-E72A-48AC-AAED-F5D6FB27DE0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776894C5-2FDD-4919-A60C-45E0872651F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7CC9EFB3-69CA-45AE-BCF3-33DDC1CA85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41356314-5684-46BA-8636-1887F2DB0F5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9F975026-0252-4BE4-A31B-1F82DAE2E6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5914A9E6-4147-4650-8B24-D7623023A8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93D0A4D7-A9E3-4709-94EA-5869F2AD7C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5E8E2142-A2C9-472D-B73B-71FBA0AD7FC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F77F7CCC-381C-4E77-BC5A-992F50DEC21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97562F7E-C744-4F97-930A-6D6B171B084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9D6CAFF1-ABDB-433E-8DAD-2FA34E4383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24CC7DE4-3C38-4745-9369-AF776E3DEF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70BFE94C-1DF1-4841-BBA3-8E896FBB3FE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6FE2F317-9788-4351-BFFB-5943FA62EF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BD3BB98C-3AEF-42CD-8909-5F896E112A9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7F45A4DE-55CC-450F-8DF3-40F1216A01D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BE4E58B3-8425-4607-863F-3ADDFCF90F3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9E75C829-70EB-4523-85E2-E26E0E07316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46DAB955-55C1-4822-B977-C9261F164E1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024F6233-C13F-4A00-AB47-E373182536D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6E200FA-ED34-4B11-87F8-3C8F1374CFE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5770A6B1-3F91-486A-9743-FE26F83C50E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F943AE90-F356-4E17-9371-E894E48CDF6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5368D483-DF17-4098-8D5B-10171A81C8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ACEF8ADE-EE9F-49B3-976B-0C267BA0F1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A6AF10B3-36F8-4FC5-9FFA-E7D55DF602C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588F17F9-7145-4600-903F-3BA7B8B2A5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D40930D4-B397-4B67-9C6E-69FCE9749D8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A216ED30-93D0-4CB3-A094-16F022C320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16E58538-C0ED-4A0D-ACFC-608285072C4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71D100C0-7E2A-4EB7-A4B3-E76A4DB580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BFF7E784-9661-403D-9580-D7CCA0E9238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99606732-3D55-479B-9F2B-6C99FEBDF2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1F606C43-D050-4219-AB25-3D4DC6377B0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D46199DA-DDE9-45E1-B20E-F05867D817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45B40194-2047-4C86-9C07-04E457528F3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47F271AE-551C-4784-AFA0-870AA01C5EA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338A1B8D-91E8-4571-8959-315249BA6F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14E71BF1-21E8-4450-A30C-7EE4B628F51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8C85F2F0-8231-4328-9506-EAB1D4FE68F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B8EE1E8A-ACCF-4354-B136-B6559BC0C6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08455DA9-3A47-42D5-B6C9-1FBB87F4ED6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B95CD51A-01B5-4745-85F5-94100C937B6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E5226671-9B26-486D-A140-60941C098F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A3709AC9-DB90-44CD-BEF0-36A3EB6CFC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352C9A66-3BBB-4AF0-97A6-C0DC0136F69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BE5E8417-0284-4AE4-998F-3F4329E5630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0044043F-E67D-46A0-A674-20A5D4001B4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018EB67A-247F-4F17-9290-AADA46FE9C6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A7E60281-CB1D-47D6-B4B4-33DCE1C494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E2B52C20-8D22-4437-B7EB-6DBEDC66564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BCA7855A-C19B-4653-8D99-7BA0BDC20FF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98680422-8EAC-49EC-B5EC-C9ED3D87C5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E89C148C-B079-49C7-A046-708D8E84D66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0EBD3A0C-2C85-4104-9217-7719B6A2B73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A78186EB-89BA-4FC0-BB79-C03DAC9159E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D53A4EBD-0C11-4FA6-9DB1-C02B122FBA5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BD7AD97E-01BC-4616-BA93-2599BD0F02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69F9BB79-FE8F-49DC-96EE-87BCB9BE9A0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10940802-67E5-4F28-BB6F-F244A397516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CC1A93C3-1853-4333-8F59-B17739C9549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2F0D2E6B-C440-4C26-A205-17A41077A27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FDA4E6C5-5A01-4D00-82FD-B57F5BA8B20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4588E7BC-7412-48F6-82E7-1E7F6E54D4E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D42DE666-7EFF-419A-848A-3312F119CFE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1CEB0045-AE6C-43A7-8247-A7BFBD35EAD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5BC0ADC6-0F98-49FF-B560-EB249397C0B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54602F71-913C-4869-B521-DA1E20C28B4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4B59DBD1-6F80-42D3-A13E-1B78DA0C490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79D798EF-DF7C-4701-B90E-2EE71DDC257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4BE7C254-3E12-4C10-9F22-77C8D1282A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90FC4A62-E309-4FDD-9560-B07B7E4076C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691588F8-76F9-4498-B96D-FF7F423E0D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E1F9B4A7-0120-498F-9C97-85A9BF694E4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3B9F7D8A-E809-48B1-9D7F-570DC2374D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709C8FA5-4F6E-46D6-A629-779F32280B9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547ADA63-3396-40AB-AAC2-0C0D1E9FB4E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324FA04A-841E-4C9B-B154-E4167E32BA8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D427A49C-8E1B-4A35-88FA-D6301D8AD3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D48C6525-BD9A-406A-BA0A-C5C68288C4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E1BD93A9-4951-4B75-8270-021A1BD9D8E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0EF2BE9B-18C7-43EA-8220-08DB42573BD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CFEB146D-2A65-4286-A07B-CB51B5D1E4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BAA2AEA4-CD68-4068-B548-3A8EEDA750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C6B6DE92-CADD-4082-A848-4155D554D1F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9B5A1FBF-79A7-468F-ABB6-1AC1FBC814F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2A4CE5F6-DB8A-42A5-B431-31954276B2B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FED2FAA2-B509-490F-9F60-448A3D9901F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5C885F7F-1081-4F21-94DD-A3B3C97F39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B0E50A14-AEF9-4E5D-99CC-2734A04C46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7E95D676-0434-4739-AAE9-A3A4A00B71D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22C57E7C-4D55-4922-8675-397965CE7E0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48C3E99F-7C1E-43C7-8EAE-974C3FD743B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6A33EFD1-95AB-4DD6-9834-FA9465103BF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9E898DF4-1109-443D-B78E-A79E8DCE3FB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3FDE455E-AD3E-4B05-A795-E2D69E465E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5432B8C9-B6D8-4C22-A790-32C5939942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BA49A1D6-945B-4463-96DB-CA624E0E98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E3A208E8-DFD3-4EED-B0E2-C2821A8958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47D5CA07-7341-442A-A91E-49D34EFC9D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D1DA213E-EE2B-411C-82C1-C3C334DE3CD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DD7BF05B-B905-405D-87B3-7E74413A4BC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3DC5FCCB-BE3A-4FD8-917C-393CD23D362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6DCE879C-B3BD-4826-90C1-A99859B123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38D353BD-98A0-4F3A-B038-D37A2DC56C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3D2D9220-8644-4E9D-B459-D896126105B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9452940B-DDB5-434C-BD90-A260FDDD8FD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AB878D10-F9CD-49E9-9A83-BBBF7B6B720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63B7CF42-F00F-453D-81B1-9FCF9CF149C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56E63259-64B9-4047-BDA7-7E676A9623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42D7C168-9568-4CDF-81E6-5E36F39D9C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04DBC97B-E8C9-4704-9495-18DF8519670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BABDE16B-ED2C-4025-9AF0-A35A101BE7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7D3CF819-FAAF-4491-8B3E-A1E48AC6084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BC7B9FDF-D8F9-4832-95D4-1C015D37AE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B3217100-FA11-443B-A26A-70908FC32C7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2E102AE6-8928-4E81-9B8E-6EFA4829373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EAAFF6EF-4566-4A44-BD56-C2991501CD4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001CA255-D7E2-4FC7-B538-68B40167F9E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67E44A1F-5D8A-4BA5-9856-925B8C99517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D8B46878-321E-463B-9E18-2CE8CFA9E4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A0D1E78A-084E-4310-A87C-BA5F9F5767B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422CF899-4694-4497-8270-7DD4A1FBD69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37209F10-1EFF-48B7-AEA6-2168AE3A7FD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B736818C-D018-482F-9DA1-BE68D425D24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036C740F-6D32-4C74-B815-6C7B7994BE4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1047869A-953A-4152-A114-7965C980845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8320C2A4-3B35-4209-B779-AC20326F9F4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4E7C5A76-92FF-4800-8162-981F3C79B8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DB4AEC54-F50A-4C4B-A367-70E41968892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2106F145-EE51-4773-8EEA-9826863BEA1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AC969634-ADFD-485C-B96A-6EFA7DB2DD4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D2D91F00-4A12-4FDB-BFBF-89CDA3F5D0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63AB3C43-B3F7-455B-94EC-324BB7E0C4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CA636D56-2D7C-4256-A6F7-8BABFD0069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F5CB0DED-D40B-443D-909C-4BF09607A0D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362269F9-AFDE-4BCC-95B4-4C149B1FDF1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ABA44B86-1472-4250-9185-2ADD00DA333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C27DE21D-70AB-422B-B273-F8AE9D70AE3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61EA7A5E-4D12-4D06-BB01-DEBD2F337EF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4CDC14B3-C0B8-4AE5-B27B-EB757ED0E5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7BAE4BF3-C49B-4504-A1F4-AD30792DD0C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A10D6D86-DA29-4CF2-A952-0B994B8648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5C060520-F950-47D4-AF46-D7753E8AB13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5893ADA0-B293-4E3E-AEBB-A4A6D589571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3AF933B1-0192-488B-B0E8-E9087E1AB25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D085DBCF-B47C-46A4-BFE5-72608C5373F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6B3DFB59-F57B-4535-B637-8CA78F4C126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7AF798D9-E502-44C3-A1AC-BE14801EAFF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9F64D480-2D91-4856-B2CB-DB738657DB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DB4C95EF-53ED-4704-A4A7-DCA9C20C5B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B2E28359-A85F-4F05-B78D-9042E37D6A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ABABFC79-EDE0-44FF-92E9-839D28D5CB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6DAFE62D-DAD1-425A-8B73-A709629A0CC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5BEA3C80-8E06-4CB6-B1FD-10006E77D2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32A4A275-C850-4DFB-AC73-EFC109E73D7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60C606CB-0AC5-439F-92EF-1821623B18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4B526340-1321-404E-B8BE-1EDC9355976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D901B813-05B9-4DBF-975E-089979587C2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7A61AB81-7AD3-4DA4-8E25-B16F909B6EE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DA376DD5-3029-4096-BB3F-64ACE245240B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641A10E8-ACB6-4A44-A595-C0362625AFB1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8D88DA4F-AD9A-4223-A4E2-2E2365DDE9A0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BEDF1875-840E-4930-B690-54AE01362185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D97739BF-69D5-448C-96B4-11DBD4560D8C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7C00DEFD-81BA-4F43-9409-62F2A321DF85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8DE53105-7251-4172-B991-8221E3D937EF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FE6EED95-A887-4C9A-AFD4-641F589B6200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B87C6D61-B621-4265-A781-515EA84EB3EB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311E894A-D6FE-41FD-87F7-E398E140D06C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828D3A00-5AF0-4A02-8CB7-B7DA04CACB90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EB03A887-DA59-4D77-A626-4C0D9AC1B0FD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194C2029-E6EF-47C6-A25C-5F98B2EBD7B8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608</xdr:row>
      <xdr:rowOff>76200</xdr:rowOff>
    </xdr:from>
    <xdr:to>
      <xdr:col>0</xdr:col>
      <xdr:colOff>304800</xdr:colOff>
      <xdr:row>609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09E4AECD-C5A8-4544-8379-17562B15DAFB}"/>
            </a:ext>
          </a:extLst>
        </xdr:cNvPr>
        <xdr:cNvSpPr txBox="1">
          <a:spLocks noChangeArrowheads="1"/>
        </xdr:cNvSpPr>
      </xdr:nvSpPr>
      <xdr:spPr bwMode="auto">
        <a:xfrm>
          <a:off x="228600" y="100060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615</xdr:row>
      <xdr:rowOff>0</xdr:rowOff>
    </xdr:from>
    <xdr:to>
      <xdr:col>1</xdr:col>
      <xdr:colOff>1514475</xdr:colOff>
      <xdr:row>616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659F4F52-A405-44EC-AA1A-B9041E1A3EEF}"/>
            </a:ext>
          </a:extLst>
        </xdr:cNvPr>
        <xdr:cNvSpPr txBox="1">
          <a:spLocks noChangeArrowheads="1"/>
        </xdr:cNvSpPr>
      </xdr:nvSpPr>
      <xdr:spPr bwMode="auto">
        <a:xfrm>
          <a:off x="1924050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099F2D23-6E04-4BCD-8EB8-2F7F9485001E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53D6858E-FFEB-4006-B86B-9E5E90123E87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D2D6FA86-D1E6-4642-B87F-0D75246C058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89923CA1-F9B1-4B3C-932F-7D78E41B2522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4464E1BF-A66A-4A5E-B79E-2FE0D7FB4C1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A75028E0-F513-4D2D-A539-CF47850DF5EA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D6A6FFC1-660C-453D-B5C9-D1AEFF996B42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FE272E5D-4E35-40B7-A0A5-2749A861ED1E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B74F630E-FD15-4DD4-8501-03E96C0DCE41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499F2985-A746-48B9-BBF2-66422A406EC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EF4E8580-3AE7-4F6E-8681-549552B60E12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DE27F113-FDBD-4F29-BA61-A9EE0796E7CA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5DC1F704-BE85-4DF8-963D-EB52CE428E94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AF5E8E7B-8E96-4B22-9EB4-A0BF100D5337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346</xdr:row>
      <xdr:rowOff>0</xdr:rowOff>
    </xdr:from>
    <xdr:to>
      <xdr:col>9</xdr:col>
      <xdr:colOff>1676400</xdr:colOff>
      <xdr:row>347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B374A5A3-6D62-47C7-822E-ECC06258D5B4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349</xdr:row>
      <xdr:rowOff>0</xdr:rowOff>
    </xdr:from>
    <xdr:to>
      <xdr:col>9</xdr:col>
      <xdr:colOff>1676400</xdr:colOff>
      <xdr:row>350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A00E8D3C-268C-4558-A390-E57AA6A4C47F}"/>
            </a:ext>
          </a:extLst>
        </xdr:cNvPr>
        <xdr:cNvSpPr txBox="1">
          <a:spLocks noChangeArrowheads="1"/>
        </xdr:cNvSpPr>
      </xdr:nvSpPr>
      <xdr:spPr bwMode="auto">
        <a:xfrm>
          <a:off x="9563100" y="58045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575</xdr:row>
      <xdr:rowOff>0</xdr:rowOff>
    </xdr:from>
    <xdr:to>
      <xdr:col>9</xdr:col>
      <xdr:colOff>381000</xdr:colOff>
      <xdr:row>576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8D7D0841-708E-49F0-9BED-0DAFDEBA1B39}"/>
            </a:ext>
          </a:extLst>
        </xdr:cNvPr>
        <xdr:cNvSpPr txBox="1">
          <a:spLocks noChangeArrowheads="1"/>
        </xdr:cNvSpPr>
      </xdr:nvSpPr>
      <xdr:spPr bwMode="auto">
        <a:xfrm>
          <a:off x="81915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D50EADB5-1A51-48F7-BB51-E92719DBF833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9C797CEC-2AC3-439C-8CEA-A8B8145FCEE5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7510FEFA-37E4-4D87-AE82-811BCE56EE3F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B820952A-B91C-485E-8ECE-CC6632E39DAA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97D5CF09-1FD1-43A4-8B3E-392629EA1BEA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346</xdr:row>
      <xdr:rowOff>0</xdr:rowOff>
    </xdr:from>
    <xdr:to>
      <xdr:col>9</xdr:col>
      <xdr:colOff>1676400</xdr:colOff>
      <xdr:row>347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774AE590-D660-4FC8-9051-0E09A55793E1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523</xdr:row>
      <xdr:rowOff>123825</xdr:rowOff>
    </xdr:from>
    <xdr:to>
      <xdr:col>9</xdr:col>
      <xdr:colOff>361950</xdr:colOff>
      <xdr:row>525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B1144EC3-8747-413C-A0B3-81A9B35E60AF}"/>
            </a:ext>
          </a:extLst>
        </xdr:cNvPr>
        <xdr:cNvSpPr txBox="1">
          <a:spLocks noChangeArrowheads="1"/>
        </xdr:cNvSpPr>
      </xdr:nvSpPr>
      <xdr:spPr bwMode="auto">
        <a:xfrm>
          <a:off x="8172450" y="86344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756AE8A2-9D96-41BE-B10B-6498624F9278}"/>
            </a:ext>
          </a:extLst>
        </xdr:cNvPr>
        <xdr:cNvSpPr txBox="1">
          <a:spLocks noChangeArrowheads="1"/>
        </xdr:cNvSpPr>
      </xdr:nvSpPr>
      <xdr:spPr bwMode="auto">
        <a:xfrm>
          <a:off x="9563100" y="58207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13DD7D96-139D-4BF5-BFE3-87564E8838F4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336FD310-4203-4946-A8CC-90511D1B1234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7F2657A2-CCF5-439D-9CE6-051FDB0939FA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C0BAE71B-05E2-43DD-946C-37ED87F2EAA0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8624F2C3-AF65-4176-8DB7-453DA00A8B9A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39E19E43-E1CA-47E6-BF88-FB030F9CF48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D8E83EBE-B264-490D-B259-B5C80CC4476A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5209A498-03C8-46E3-91DE-C711C8A0E86B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349</xdr:row>
      <xdr:rowOff>0</xdr:rowOff>
    </xdr:from>
    <xdr:to>
      <xdr:col>9</xdr:col>
      <xdr:colOff>1676400</xdr:colOff>
      <xdr:row>350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802733A6-6526-425E-8836-E0D8EB69A56E}"/>
            </a:ext>
          </a:extLst>
        </xdr:cNvPr>
        <xdr:cNvSpPr txBox="1">
          <a:spLocks noChangeArrowheads="1"/>
        </xdr:cNvSpPr>
      </xdr:nvSpPr>
      <xdr:spPr bwMode="auto">
        <a:xfrm>
          <a:off x="9563100" y="58045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1F4D31F9-52D9-4C4F-9221-552C41445C26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496F726F-713B-47AE-9503-50282CA75C74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54976705-3909-404F-8B4B-964162DEC11B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DF6F9A96-DD83-4881-80F7-290BB0F7695C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D3EEEEA8-30B4-4CDB-9F28-DD86D31F13B9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54FAC5AC-5E7B-41A5-AD05-1A8A5D85BEEF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980A21EF-DBC4-4F2E-B087-3741DC59266E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85692999-ECE7-4222-BD39-34B059AED275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8468444A-43F8-43C5-8C1A-FBD50F433F26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2E595649-13EE-40A2-A7AF-2DA16B247D4B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E5E75AC8-47FE-4868-A4A3-4FAD3699FCA8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A697D2DC-C1E5-45F1-B03B-0550D2D465B5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DDA515FB-2BC4-49A6-9885-C40F8F749ECA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73001BE7-A973-4BFB-A30E-ECA0908658DE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722AF206-35EA-4998-AA4A-1414EE7B144E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84B8207F-D907-49E8-A63C-A9412ACDCEA7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DC6D8422-3175-4C77-8F85-8B49652FD6C8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150F921B-B496-495B-A848-4C3ECAA75E0C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2C9ADA40-EB00-4828-87E7-C6D9A6FBCB9A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3AAAA77E-FEDE-4996-AC5E-2B21C5D1BD9D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1B489BBD-2A74-48C9-8905-884FC3E40EC7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85D22053-CEDE-4CEB-A836-86C588753A4E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A9F2959F-F973-4E56-844F-47CA1FA2602F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3CFFE799-21BD-4B21-AB65-1C9D4409DF55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571FA3BE-8771-4314-AF36-F441E57FA0BA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343F1078-1200-4014-A339-B5C95DF76429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966FB3FC-FBA7-4D96-AEDE-9A61CACA43AB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69BDB6D5-0913-48C2-8DC3-76EE33132ABE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5AF5685C-ECC7-4375-AAF8-BEF457D648D0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A58B08B8-546C-4D21-8D6F-7A9A66CDD85B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B2A778C8-3A6A-4207-A525-36448985C809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35CBC920-7D74-43D9-A426-6529543E2B09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2C2D170A-DC4F-4B0B-9CC3-3D740410A093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1170BB0A-D511-441E-A779-7730CE2F8850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48ED3F14-05B7-4F60-B957-13F142CB1E7B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F84896C2-A3C5-463D-B863-8AD21146F9E2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AFAA61A1-7D6E-4B35-9417-7C8B17D2A7CA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C0D1CAD5-D97B-4996-9121-D63667DE6753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660F2349-A061-492B-A451-4DCEFB2D1814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1E564D65-F428-4DE2-85EC-1657C67682E9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AD720F68-41C4-4DD3-8FA5-6BC956B58D31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F48D86C8-7106-45A6-8758-12BC63FE1B4A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851CFEA4-C3CE-4B79-930D-C2FF442A8CC0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E7D4810E-3AB4-44DE-B94B-432C6AE5F581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5EE5F1F9-9DF3-4B82-BDFC-64ED7B360A77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77E568EF-8162-463E-AD67-8FA9B01F00BB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DBC1A82A-A4BB-4424-9940-1155A0F263E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C228F9F7-A43D-4EAF-B35A-0869BA79667F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9335A54A-9570-4E00-9932-3149BDF74DC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AE254918-A726-4C86-ACF9-FEE7D4D8DEB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99D85125-B8BD-4E23-811A-E573CCD9B795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C4DFDCF9-A0DD-4EC6-91B0-D56B5F1EEB6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3FD3C000-6512-4D0F-8654-AFCD600AF41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11E44168-E16A-4359-A86F-F547ED70CC3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A0BF6C66-3F18-4B8D-8F77-BC95DEA0442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1906BAED-EB14-4002-B79A-DA98471D9A35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FE0CA546-D1F9-498E-BA4A-977B7B615B4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574ABE60-6085-4380-9F71-19DBF46DA08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4EDE67B7-5EAB-4C8E-8A01-41851248D2C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40BB9FDA-66AF-4018-95C9-D8CF463EE70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A315506E-8EF8-4574-AFAD-3DE2E817FE7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AB1BBDCE-59A8-4DE6-BCBC-3D17C1FF236D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69CF31BF-09AC-4036-8B8F-F80A60D8A1F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B40D7662-9E86-4FA5-AE59-BF538E70348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F7D474E0-1F10-465E-BAE5-A7000BC5563F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2867842D-09AF-4BB9-BDBB-0C9EDB2C3DC8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1F76F927-E463-4674-9965-2E4FA08E037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787B9C21-0A53-4254-A997-FE5313AD88DB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7F35C04A-D237-4323-91D6-5D2245387992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B7CCAFD0-3385-499F-BCC7-7B87EAB35B81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6551464B-3369-4185-B61B-8C18D3945EEC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56FB4012-634D-4F1E-9322-1B2160AFEADB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BB6F7D60-A3C0-4272-9A46-5CFA43A80789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81796FBE-348D-42B6-9AB4-3EFC28F1E783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26F204AD-BDA6-4445-8865-28140C99A068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0F119A34-BCE9-42E2-B3CC-E41276F5C810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C09923B7-BAAA-4BD1-A9DD-CD4D07B4DC05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04F40CDD-3F5D-47DF-B3BA-0EAEAC014FD9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7C8DAD78-2BD0-479C-8B28-3C59E15E0CEE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5B99E4FD-3D35-47B8-A0A2-D13CC3354DE2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41843D3C-5AFC-4984-907A-162A7627B3C8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ADE893C1-D517-4F5F-AFB9-96D1E8EBA30A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E1DD2243-D1D9-4C42-AE8C-89D3A0E5FA2B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152</xdr:row>
      <xdr:rowOff>38100</xdr:rowOff>
    </xdr:from>
    <xdr:to>
      <xdr:col>9</xdr:col>
      <xdr:colOff>381000</xdr:colOff>
      <xdr:row>153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9EE2F814-59C5-4E64-95FD-A35E8DE020A7}"/>
            </a:ext>
          </a:extLst>
        </xdr:cNvPr>
        <xdr:cNvSpPr txBox="1">
          <a:spLocks noChangeArrowheads="1"/>
        </xdr:cNvSpPr>
      </xdr:nvSpPr>
      <xdr:spPr bwMode="auto">
        <a:xfrm>
          <a:off x="8191500" y="2618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9028D7BE-5463-48ED-80B1-48AB57DA8635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DD4E53CA-5C89-4FAB-B149-65E6788AE1F1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65EDCCCC-CBAD-40B9-8778-BF8392E8F3DD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E034F833-0C81-4A63-A1D9-B9A366138588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BC32B5DA-5707-466B-9A3D-7B78AD09FD31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1F52F873-5F06-4641-B296-C3411840C8B9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227A2DF5-EA47-499B-9FB8-9609F01750A6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7CED8262-8F6A-41A3-953C-FD795BC35CE8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0653E74B-C973-4677-9DAF-793A8B397C15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6BCF5E42-5330-4E7B-BFE6-F42540636BA3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6ED850B8-C473-4157-ACDD-99435F4DC9BC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67254DBA-5152-47C8-A998-3DC730A64095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208C63AE-14D9-4DA8-81F7-89A3A800375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A69494B6-33A3-461D-A4D3-A2BD7C90FBD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258537FF-90CD-4375-A174-C798CA975AD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182CF2E3-49EE-4ADA-9090-534EECBE4CA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4BE54880-DE3E-408A-A3DF-4CB9138DF1F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8695D591-D976-4268-B9AE-A5BA0CF4723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FCF482E9-A2A3-414D-9E33-BF4861A61E4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FBB8DC20-39A2-425C-A1C7-98C62654017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464</xdr:row>
      <xdr:rowOff>0</xdr:rowOff>
    </xdr:from>
    <xdr:to>
      <xdr:col>1</xdr:col>
      <xdr:colOff>228600</xdr:colOff>
      <xdr:row>465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A5B66CC1-F39A-4DD8-9649-57D00D60C212}"/>
            </a:ext>
          </a:extLst>
        </xdr:cNvPr>
        <xdr:cNvSpPr txBox="1">
          <a:spLocks noChangeArrowheads="1"/>
        </xdr:cNvSpPr>
      </xdr:nvSpPr>
      <xdr:spPr bwMode="auto">
        <a:xfrm>
          <a:off x="6381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D4768798-8AE2-449D-ABE4-D6CCA9407E3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05BD1F2E-82B7-4934-8216-444293E254C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E7951E9A-D8ED-42C6-A73B-494970E954D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DDE5F881-59DD-4F95-918D-ABC07D8A9B4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B15EA862-C537-4848-B369-B84209241DC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8FD31711-9CCA-4048-BE13-357E52EB645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03C9C51A-364A-460D-B8D8-9DBBA3E5759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645D8504-E935-4FAB-ABD4-066ADE099F7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F932D014-DD4B-4953-A7E5-E421931C197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392E0E07-A5FE-455A-860A-BBB3F83D782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767A604D-DE36-47EA-9770-FC5B2C093C0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BDAA4546-11DB-4D72-97CC-A9655703FFC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5B030D65-1B24-4F5A-8513-EBBEBEE0F4D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83F68395-4BA2-46E8-BBB5-D9F98CAF2CC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5CE765AF-4AA4-4D51-84D7-B4596DE16A8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41084A72-254C-4090-BF86-AC0713ADA16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B55B2A4B-4F8B-4D83-9DEF-A28EAD88E3E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2FB4A412-E463-4AEC-A03B-375F3DF9E97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4C377279-661F-472D-ABFB-3D24C6A6F17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626767B9-C9E7-46EB-B401-C334EFA213E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4B66FDDB-3B5A-4E8D-8EF2-C4C97BEDB23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BB3742B0-16AB-426D-BCFB-C92F100FB37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F54680FB-D2F3-488C-B61A-54D19F534D4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D57C2F47-169E-4E3E-9595-AD5F29FFEA5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461E2749-5ACE-4138-9E2C-2A537BC3E89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D9F3AD85-CDF8-4EAB-92C6-847BA7AB336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D88BF9DF-1DAE-4F38-B291-9A19500B2CE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812FE4FF-7D8E-40D0-95F5-5C0C6AF66EE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30D3976B-59E5-4319-9346-45F42AF618F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9022CA06-97CA-4D07-941F-36446B34E41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8EF29AE9-26AA-46F6-A9F7-F5A863AE384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499773C1-9248-412B-A2B8-BA4B0C2D56D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9ADCAAEB-CE3F-4638-BC03-BC45CF3D47A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80827E28-5BAE-4FE6-A5E3-3E3C44F84B6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9A372380-D999-4E06-94E7-EBC21BB5896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5931924B-0389-4AF4-819E-9522060EDF0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89533430-25CC-442B-A8E2-F1AA8A38FAB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25B86028-4B8D-4495-AA98-63E13B62C48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2E2E4EAB-2560-4DDC-81DF-EAEF0E87D80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BD247626-5BA4-447A-BE28-390CD4AFC96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5D416EF7-75FA-4C01-90BA-0648942D49B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1DB666F9-3AE5-4C80-80A4-D53908F2CEF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B0A05EA2-F1FF-44CE-BF3E-73AB273445A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27AD7090-6FFE-4351-8BA0-EFBE448318D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B5695141-D267-4454-8DD9-A528BDE291B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E10F712D-CD36-49D4-B386-2E4D4A4CD0D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D003BE8F-73BF-476B-94C9-1FE97D6444F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23F7FDC9-09C3-4F87-BF2E-7EBF3B507E4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712D5549-CDC8-49EC-A1CA-AA8BEB72B0B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F180139E-952C-4D21-A7A8-B8786C89AA1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EC514B5F-4661-4263-910D-D54E6FB5C83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F77717E4-93DC-4495-BFD6-A8019E32419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F8F4FDDB-FE01-44C3-88BF-9F49D18E1EB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8AB99A0F-EEE3-495F-A708-794272F122B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D2FAFCD4-8E1E-4F1D-A422-F83BFE7FCC5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7B90AAEA-54FE-46C5-B484-50C186E6F13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4D0B9E9E-2B68-4F61-B940-5D11962F4BD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16BB10F7-AFE8-4014-A27D-B70D440DD51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C9464591-435E-419E-B190-B35E5AD0277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0EFB78B8-0B24-41A6-B996-EDDEE34BBD4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8E127098-43CB-46EE-8344-F3588ABAE69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483FE68A-F54C-4D3F-B066-A0AD25EA523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13AEE6EB-F2F0-4954-95FA-C4AFDFE886B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131953DE-5C53-41B0-A957-A4E33B17FC1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2A3C532C-3069-48B7-820A-A0FAEB40010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F1A6C0C1-1A25-4851-BF81-B775B76DED1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FAEE287C-386D-4430-B70B-BCFF02784D3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9CA70C1B-E834-47D1-8AC0-B08C878E846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FCBBE779-C135-451D-BA11-F01327775F0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41FB0E24-C128-4F9B-98F3-EB31A80E95A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C035ECEE-A331-4E52-8726-5FE1D114AAC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8D3923BB-89B8-4C2A-AD6D-7EBE6CFAAAE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71981FCC-05C8-4DFB-9EDF-24D9BBE6CE1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2E129700-8402-44EC-9C67-EC3232E37C6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200D6E59-4736-469B-A342-C6704B4D121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44D48D22-487E-4D75-8CB5-56CE84F2A42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31906010-9EE2-41A9-9DAC-5BF67363253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2FF41A29-04AC-4201-825C-A47AC6BC39F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2164EF68-B616-493A-B647-B9A335ACE02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EAA0C513-093F-4BBE-95CF-52DEE8BF507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4F3F5F93-68C7-479F-9BE6-A9053378834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673514FE-F72A-4D9D-B1F7-8C6D3BA31F4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D02E30C9-5AD3-4EB4-8EC1-7A08C10D39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B4875381-2FB3-460B-A64B-D41932235C8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F0FD76BE-A975-47D4-8DD3-D19CD334858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FADE5149-47E3-4C10-9D3F-50725076526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30954326-EDBE-4DD5-A8D4-ED4FBEEBE98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46E209A4-3064-4980-A231-0F66E263407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BA26B396-2656-4839-BA78-567467F78AE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A733B0A5-C552-410B-8B79-26B8137BD87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59F699E8-2737-4EA6-8DF0-C3CB97547E6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73F6D6EA-4BEA-4EA0-9A90-DBCA661F8BE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A094C7D8-7A45-41E7-B0D4-428DEFE8066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D2BDD479-918F-453D-AC9F-0BAEB4E5C85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BC6484A3-5281-443E-8F80-9FEC68E370D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5FF6187B-528A-4609-9555-A1C45DD4AF7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06552BF1-7E94-4484-AF19-BF1865D6127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F0ACFD4C-FA7F-4111-A683-80F9C1CF907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F52DE5B-BE0C-4064-AD62-26897BF2DCA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F19B5E1D-950C-460D-8A28-E81D7672134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9D899D22-2422-460F-B252-A60CA7719EA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615CC0CA-C084-4FC3-9127-8AC8BEE2DCE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31E74B6F-6961-4B3C-A553-C70791541B5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AB751B5A-134A-482D-8540-2CF852035E6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EAFDB809-C9E6-4384-8B5D-48E3352B90E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69A75F71-7CB4-4924-9CB3-013C80E19A0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7C421F0E-C3DE-4B69-B16E-5798E95DE51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C209656B-8A07-408F-B5B5-D49BF5B0EEA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22A888A7-05A6-4BE9-979E-D0E17129BF0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767DBDD9-AE96-4FD0-82E0-E7A31DFF550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D5B613B0-2801-4A3F-923E-71AC0666801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E30F2FE9-0016-49F3-B530-9D4961220DD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06AB9FE3-1431-459D-91F0-44DEFA4A08D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9E3E0FE4-0A82-4F0D-80F0-B0C11B26887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F15157E5-B7FE-4447-8515-AEDCA37D30C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07FE7C52-6DB0-4B43-A24B-2335FDF2B39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3E23B43E-50B6-4CE1-AAB4-C0A8DD761B0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B64FD941-2D92-4BEC-AF3F-221B2A85889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B5A6AA64-5C18-43B3-A33E-4CD177A1662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AF703A4D-862B-4E07-AA04-7D9579933E7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70094C28-58DA-41D1-8AA3-78AB649D012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A015DD9C-1946-48CA-A37E-08A9237AE08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2A2AF364-5224-410B-8B5D-59990FB4DBA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0CBB65CB-394B-4B87-8A8A-23137E2AAFC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EB3E39FA-BA93-4DB0-9A6D-657C1D68E4B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711AA362-FACF-415A-A960-10B48C5BEC6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B5E3FC17-D872-446B-850E-A129FECB4EE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0ECF99FC-B25F-4105-A100-B4AE0D4B159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D1FC7504-E107-4451-9D71-0F9BCF08154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8CDD5D2B-800C-4DCA-9A85-34243A0EB83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E380C3DF-74F5-46AE-92E8-47375FDE4B7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AC97FAD1-7345-4E80-BAA7-551F67206B8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CF4B100B-8CE0-49FE-AB1E-626DC73E82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3A16403C-5421-455D-9697-C54A4D8E71D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A4DCD727-8CCB-47ED-8DDE-3609364EE50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9E80B6FB-9E14-4627-BD8F-F49325A9CC5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E261AAA3-0132-421D-B0D3-B3957A8D1A9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7AA823F5-AF48-4C57-98E1-7F9F6D0134F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3930823D-A8D4-4F7D-AA15-6BAA4A89017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184EFE88-7DB5-4F1D-A0D8-949E57E28A2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018C005C-3E98-4320-B4D6-A2EFFFBE2EE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49961E79-25C8-43AE-8CBC-F3AD596DFD2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F23AE5A1-19D4-4067-AB4F-27EFA2E606F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14A6AB61-8692-4271-A52D-0AC326A7023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C563AA9E-BBB0-44ED-8E6C-0122D7A988D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B0FFE178-CC46-446D-BBC6-28E6EF5D41D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C93BF3B2-C8E9-4043-B129-23C282E408A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1F775C0F-31B7-4623-906B-A437A844873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9CD1D795-1886-409C-8324-BCBF16C1DEC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23A906EC-829D-4CAD-83EF-13FDEA4C590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C93478FB-B025-4F47-94E0-BD19F1CDE21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65F904A6-5260-497C-9E92-E74AAE756C1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C97441C0-E766-4D75-8BC3-E796556E6EB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490B07D7-6C2B-4237-AC7D-6308B4A63C0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A76BAADF-FE6E-4270-8E9E-2AF7DD00414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8FC7BE0F-A8CD-4619-AF74-3A6FBDE58CD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1FFD6888-BD8C-4500-B69B-4C188B60A55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A6636588-995F-444E-9DD4-9ECF89826AE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7A710390-B05B-4183-8E85-754BD24CDC6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03931F42-74FA-432F-8775-DD627D5A4B4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DCB478F0-D99D-46E8-B01C-D97C46B0A1F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4258578C-7A3E-42FD-96CE-537B539D23F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47913D5D-40C5-4129-8862-C39B7E798B7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B40E38C1-5E02-40A7-A6D5-E049BF855DE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2B9DA563-4692-4178-AB52-7AAB1BB8A69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27779084-4161-4A55-B3EE-9CC5EEA7306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765E1898-83D7-4CC0-AFFC-A36A64180C2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78025EA1-D037-4895-A086-FDD4A6D9817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6DFCFC9D-10C9-4590-85F0-8B4FD05CB3F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FB5ECBD1-C14C-49AE-AE31-5BE68E0D075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EDD9116A-8B60-4D8A-AA3A-FAD9C51381D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6FE0258B-2535-4D11-8FB6-BCD85D2F678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A8130A52-20F5-4883-81A1-AF939FAF0D2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D4068CAF-4A13-40F1-86D5-503CC35B6E2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C184CAEC-FC82-4CA8-AFF8-7DAA278924B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B0F6F8C8-D614-41D4-BE31-48F04BBCA58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79164962-BE13-47CD-B66B-5EAF8C096CD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52F9F9B8-E80A-465D-A74D-0A5961993FB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6AD0A11E-AEBF-40DD-AFD4-A444F84ECE3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3A263B2D-2DDC-4F8A-937E-836C5848945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967C9782-FA31-4B64-B0A9-2E1F63E16AD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A8720FCE-B566-475D-A250-1C2A4212C01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4283F854-C4E8-4031-A417-F5EA929AF5C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C7F8A22F-6355-403F-B950-AA46263311C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DB7A2EB5-8962-471A-8813-6F4DCDC5A17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21B45117-0147-4FC7-A59A-3D0EC0BBA0E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525914BC-F29D-4A19-9BEF-2B3AD419587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06199AA7-C05C-43BD-B1EE-31A6C6E20CC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327228FA-A4AE-492C-A0F4-6829ACD9398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0A71AD48-5F9E-43EF-A2B9-67082CF8772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E04B1B53-07AA-45B5-8793-F82875C69CD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F720F4F4-B881-41DD-946E-78AB5B2593D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5CE11599-CA8A-441B-8005-F6E096B6300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3E2AFEEC-6B22-4BC6-8F82-FD7E89513DD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6CF6ABCA-3CF9-456A-A7A9-3DEE72CBF90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431CDA65-205A-4243-9887-A909CE1159E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A8F7E3D8-406A-4C60-AB02-8F0FDD56C47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D81C9340-71FF-458D-9BE8-4DFC0C3F03F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BB2EEBE2-2562-4937-BD4E-8AC03506CDD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FE1BD5DF-DE33-4B4C-BF19-83F5E8C64FE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F20A6812-75EF-4501-968E-74CD8201073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0D7E2024-CFDE-419C-A7C7-843C20035B9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2C35AEEA-6248-40D1-A4E1-89588C6A685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95DE9D02-0534-46C0-9177-BDFE04F2248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1C27FEEC-3F27-4591-B412-B0663C22655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350DA9AC-0AD2-45E2-93C7-54EBDE7B64D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5BD090C0-90CB-44F2-8524-BCBCD466A7D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81A383C5-FCBF-4D53-A646-4A2AA9F9C07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3AF7D801-7E9F-457B-85CD-F5D9FBD0855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B545C79C-8157-4912-8336-EDE6433B43F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90B585F1-ED4E-47D2-9691-57F38AE4648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F61BEFE4-9100-41C4-9A7F-68AD4449BDB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1C4805AF-D064-4A7B-970D-02D868044DC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9A57D483-552E-4344-97E5-AC399C3DD30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260D1BE1-4277-4553-82C4-4DF9287C439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A050B554-8D87-4CF9-AEAA-EE5F5FFE9DF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C156D15E-375A-4A8E-A476-34C87995DD1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E6174B71-DBAD-441E-AB6D-DFC7871CBF1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DB579178-13F3-4832-8BC0-3D939616605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D57DFCFB-8337-4E2F-81F9-4524784CD81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2317B96D-E55F-4B7A-A78B-F18D9447993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7FFDB80A-020A-443D-8AB3-8274CAAA7BF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B1AE5B97-3EEA-4971-A57F-FD0D0E3FB3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A0CFBD70-AD9B-45CC-A4FB-DF422597A52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D81B2F73-3D3E-4466-BD91-39266D0E43A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5B803E03-31DB-4D29-AD89-804EF3D2BA3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3E01FD8D-301E-455D-8434-42A86769BE0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4A96EC6B-6FE6-4216-991F-D282A63D695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429BF1B0-3BFD-48D5-BDDE-E376F2CFC48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3DADD766-4FD7-4E1D-9777-29D6FFE099E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99D56E52-483A-4ABC-9739-026C10BBF60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9A363129-4990-4670-A6AD-4EAB445CBB9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B0695583-5EDF-4D9B-92FE-9DA93841577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2029ED0F-4CAF-4796-A452-1EEBFA933F3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7B83A85B-EB54-423E-AD1C-0D45975A97D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7323FE53-17DD-42CB-AD65-94D4C699B09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6878AF33-6422-42DD-B2AF-7BE5F2C066C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D56DC7F3-7537-4645-9B5D-444362B7ED0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63924C1F-4C2B-4AFA-B680-9612F44867F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351B49C0-5C55-431A-A7D8-61B7C34AE68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42DA661C-4D7C-4667-8157-3E71C31D89D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2CB35D06-C37C-45F6-9223-40834401504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3F69E53C-D804-47AD-B9F2-484075ADA0C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E3584365-D24A-40A4-83F6-51F248B8ADA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C0C40BB5-238E-4BA2-A687-90B5AB73DE2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D66F04BB-0321-47E2-BEF9-92416C5F43A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29CC50F1-2069-4028-B8D7-F43EF1E5302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23CEB937-E5F4-4E07-BF8A-64EF17B91EA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1268917A-EF87-423F-842A-2AA78F00E2C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C0FA3819-40CE-4A97-9EF6-041B4E70B56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DCA259DC-A4FC-4E6C-8EE0-A44357BE98B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6E18BD83-F5A6-4615-8B61-68537FD5D3A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E6861063-0F2A-4AB0-86BC-AADC621049A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6A6124BF-869B-4E6B-83C7-608FC302557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E611C8B1-FB34-4F96-AF3E-3F1A71BB545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886149E4-71F0-4D43-A257-B0E96F2D725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FB2A5E36-D1F1-4CA4-B470-522F795696B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1F6BBFB9-4532-4D67-B60A-09525DFD415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24C6A96B-BA9F-4D12-9EDE-733606B2D47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F4492C36-EE5C-47E5-9C75-195E7FECE34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DE1BF63F-5761-4AF3-88D8-72DF37D068D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848898AB-14DE-4E98-8DB9-6DB32622450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8ACD2C24-5A28-481E-9F0A-19C94FE6EA3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F3A06938-5A97-43DC-AF2C-BD65862A71C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0C6C49DB-6C27-43F6-B1A1-677A3FD526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ECE4AA1-BC88-4D2C-A5A0-D27CD4FA09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ADC1B6D5-AC40-4D55-B41C-5F0104C7ED8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8499F6A3-8746-492F-B534-692615EDB3C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A2467B18-AF05-4010-9DDF-B41809EAB38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19EAAD7E-2971-420E-962D-DE3A342E835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7CAFE50F-E47B-4320-B6B4-F0EC6188D52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21265DB5-2BE6-4A9F-80E4-F828BDB95BE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8BD7EBED-A168-425C-ACEB-3A197333239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543C18C5-2BF3-44F5-BAF8-40B3BFBB06E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6C17F5E4-42B1-499A-B8DE-8246C081349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145480A7-BD2A-4AE5-98E4-B729724B628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D151CC93-0006-4D98-921F-2194866BB98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E180470E-228F-4513-8485-F408C125A37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00A3A2C2-6603-4F75-A904-5BCD378CF7C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AAEF86FD-CF56-4B03-ADB0-B506EB1BF88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E48B65DD-310C-4198-9518-485BFB516AF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17069CE4-2351-4383-96D3-C7D207616D4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B102908D-B294-457B-8EA5-224011B3F13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335B03D3-39AB-4B6C-AB91-31CF6BEE5C7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095EF27C-0F00-408F-86E3-5EE3F7DEF6D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77FFB23A-26FB-40FC-81F8-E6347C232EF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2D467710-4CE3-4AD1-A5B5-FFF5669A287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A053CFB9-A6EA-4C7D-8FC2-ABDF0E2F585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B6C9A33D-817F-4539-AD2C-143406B2C0B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6B211D77-7491-4BF3-B967-F205B63EA23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A2CD82AF-7667-4A6E-8742-1855547891D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561BCA10-70C9-4E87-B989-94B3D068FA3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10188230-4A43-4DDD-85F7-A7291E3D78E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AA03836F-3F3E-40B2-874C-01A7F4EC82C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97A5A7C7-0EE5-4106-B8CB-EFF305C3F8B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36840078-E57A-44D7-9A67-ECC4AC1547C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4D142BB4-B783-4A9C-9305-43C24517938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41529F97-2204-4E73-AA36-85CB708C3DA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24EE6AB8-6D18-42AC-AA11-2B68A8AE4CD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C25FF8A8-B27A-41D4-8F17-1F575AAEE64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C8A14BBF-6594-4FE2-A2C9-28F8484A98D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D5DB44E3-8890-4EEA-BBBE-4C1CD2925D8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5BC61D0D-7C8B-4FE8-AF8A-8BCEEEF7798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C62B7CD3-4C41-4A5C-9D30-0F33AB2263B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E709B8A0-CC9D-47A4-A0E6-C3D8F1315AC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D2F7695C-B32C-49EA-A45F-0FEFFCCB637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9CF70A9A-DA42-4821-939B-5231E3C8250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61335972-4559-4E95-BE89-7E18D671422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294A2E17-B7B8-4CC3-BED0-BF130D3B167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9CAC1812-F660-4188-A85E-A15939A9160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B0A988EC-8339-4CD9-B8A8-B416C53C929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D3B9F26C-5A4F-4F34-A136-E12DFF7F1796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170C46CA-A93A-4A57-BA88-7E1BA293E3F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6887E7D5-C7C3-42E0-85FE-B0FFBC54C68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5BB2E996-64ED-4927-8828-0E17442326C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19CDBDEA-8675-4C95-AD34-E6DF59BF09D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7261F77F-0EAE-4034-B422-7B4BC4AB349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7766A203-5FE4-4769-916C-3E2FB2A2089E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5C60E2CE-714D-46F2-B01F-C2C62568DBD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0D8FBE37-E80E-455F-AFCF-084C4007E09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9A5933FF-52C1-4622-8F44-0E799C5374C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F8F47FE4-3879-4720-8DE9-9EBD0B9CAC2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47E7C2E9-9A97-4C2C-A64E-05C4092FA1F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C8E874D2-2D85-49E5-AAB3-C884FA1DF96D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282BF488-BA92-4E70-9F05-E54E688A05C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B74127B1-DD7D-4AA0-870C-24C5D129205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B1895A2A-0C14-4BA6-BBFC-CDBF925291B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B042901F-8828-4A12-80BB-F48CA9BDAF43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6C940926-1CA7-4986-A546-27AC1BD41BD8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02E6C911-8AA3-4EBD-85AB-1357A8D30BC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250BCC8D-50BE-46A4-8488-DBFE584B6C6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3C9B258C-73D0-458F-924E-9EDBE213FB6A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1746D2BA-2C39-477D-AB28-967E5030D31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63A0F8E7-A213-4D97-A0B9-299D999C4AE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61322F66-0663-4CE0-A9AB-B057B2C256C5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2A9C125A-E42B-4318-ADAC-A75A6628E74F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D4E14E93-CB4F-4B7B-8812-1C39A27E1507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992311C6-F784-4428-91CD-6AA1D3C77424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68D2A8B8-5C0B-43C9-B8D3-4655F4BEBAEB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6B29D13D-30F2-4A24-AC9A-F30702C4281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502E28F3-39A9-41B9-BB64-6D6BBADBE0E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E8F1F77D-8D0C-49CE-831F-DE30C32036BC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8C322FE8-7DEF-4568-90E0-656057AD2591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8C6B297B-1148-4303-8DF1-26C0A81B7D62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CE875E1B-AD4C-4986-A7C4-F2B36E4E9FD0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76200</xdr:colOff>
      <xdr:row>465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9B6DB05B-222A-4A83-B97F-645D74CBC919}"/>
            </a:ext>
          </a:extLst>
        </xdr:cNvPr>
        <xdr:cNvSpPr txBox="1">
          <a:spLocks noChangeArrowheads="1"/>
        </xdr:cNvSpPr>
      </xdr:nvSpPr>
      <xdr:spPr bwMode="auto">
        <a:xfrm>
          <a:off x="4857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464</xdr:row>
      <xdr:rowOff>0</xdr:rowOff>
    </xdr:from>
    <xdr:to>
      <xdr:col>1</xdr:col>
      <xdr:colOff>228600</xdr:colOff>
      <xdr:row>465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1B62F86A-02B0-4272-A904-EE5F73880B2B}"/>
            </a:ext>
          </a:extLst>
        </xdr:cNvPr>
        <xdr:cNvSpPr txBox="1">
          <a:spLocks noChangeArrowheads="1"/>
        </xdr:cNvSpPr>
      </xdr:nvSpPr>
      <xdr:spPr bwMode="auto">
        <a:xfrm>
          <a:off x="6381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464</xdr:row>
      <xdr:rowOff>0</xdr:rowOff>
    </xdr:from>
    <xdr:to>
      <xdr:col>1</xdr:col>
      <xdr:colOff>228600</xdr:colOff>
      <xdr:row>465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E6AE8F71-FEB5-444E-8859-58B0D2F4D06B}"/>
            </a:ext>
          </a:extLst>
        </xdr:cNvPr>
        <xdr:cNvSpPr txBox="1">
          <a:spLocks noChangeArrowheads="1"/>
        </xdr:cNvSpPr>
      </xdr:nvSpPr>
      <xdr:spPr bwMode="auto">
        <a:xfrm>
          <a:off x="6381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464</xdr:row>
      <xdr:rowOff>0</xdr:rowOff>
    </xdr:from>
    <xdr:to>
      <xdr:col>1</xdr:col>
      <xdr:colOff>228600</xdr:colOff>
      <xdr:row>465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2B8AE801-4B46-4CEF-B27E-26F023D1539B}"/>
            </a:ext>
          </a:extLst>
        </xdr:cNvPr>
        <xdr:cNvSpPr txBox="1">
          <a:spLocks noChangeArrowheads="1"/>
        </xdr:cNvSpPr>
      </xdr:nvSpPr>
      <xdr:spPr bwMode="auto">
        <a:xfrm>
          <a:off x="638175" y="76666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25749684-5AA0-4541-9272-3B925918CCE8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F8BA0A60-EB2D-4BDA-B7B8-1BC655699D49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37CF1AEA-F1F6-4D3D-AB80-9F5CE9108EBA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97BA41E2-D17B-488E-812B-6AD5A2E43013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8D06B20C-85BA-4F27-B55B-E32A6DDC5ECD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68F291EB-11A5-4ED6-B7FF-B3B3BEA1EEF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D9427470-F62D-4AED-9D37-E7D28B4C2614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6DCAED33-A78F-45EC-ADBB-5BD3D97F2630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99D7D3F1-CEF9-4746-B93F-85D34CC95BC9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0AD3794B-32F5-40D3-8AF0-F5164FE181D6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8830772E-CCDA-4922-AEAC-08BCFE1FEF66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48A003A3-C22E-4DEB-A7E0-B1D73D2764DD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106AF77D-0F16-477A-9902-0DF7F5773AD0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92C34C30-86D8-4895-B029-81560EC583A0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D6EBCA75-4201-434C-81E7-3D669C75F158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D1B40F3B-54D0-41C1-937D-77B0AC60F0E7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D6B63235-3F08-4CF5-AA21-92A9F2F78D9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A1FC5CD0-8FD8-403B-96AD-EFE018B8672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6166AEF0-F806-4300-878F-5CA838734A1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8E19C923-DB6C-40E9-8827-88903FB56E8C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56B437A5-FDBD-462E-9FB3-F6AB7C278835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BDA6D301-554C-42F3-BB69-ACF32065D0D0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69A52DDB-6313-41C9-A70F-C708E1D4C4C0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400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91050435-BBC6-48C9-B6CC-3501D651CC3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D4464D69-1AC3-43AC-9278-44648FC6A15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AE0280C3-0335-47BA-8938-8881F34EDCDE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10EF0994-5C6D-4121-95ED-F9FC9AD8023A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400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B2D55C7B-1E7D-4C34-96E6-E5F72B6CD82F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C478DFDE-280E-4498-AD40-1FD2EA5BB1E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E3782ABE-5157-403F-B251-E915203D25FE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693A76F6-A4EB-4C67-B395-6CC47ADDBE6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FF3EAC75-EF85-467A-A131-4A8813624D8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D5A6F813-6EE7-4493-9C03-6B433E786BD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D80C388F-2819-4C3C-A7ED-DBE12048997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C0821579-3F80-445C-AF9A-9CAA1E01D66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C05FFC9A-AF46-47C0-A1CF-FBBC188DA89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04F92865-4CCD-4184-B861-A9CA8932F97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F2A4818D-4532-4620-81AB-8FEB2B74A48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FA7C3F45-FB20-449A-B01B-04FA971193C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208DA040-4357-411E-96B7-6D19453907D5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9D3471CC-A17C-420C-8F35-D4072FE4CD9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9EB33980-CFC9-4392-8484-351AC9E651F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ECEBF31F-DA71-472D-9EFE-E279991ADBA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D947556A-1265-4837-A244-035272A0DD1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F6446F91-5D5B-439C-A3CB-69EDDA452829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A5090367-5B8F-4011-A853-493A61728029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3556E5E4-0CB1-48D0-87EF-13C920C9BD74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B4F0ABC6-25C7-4CA4-9EBF-7E1C42675314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2AA09B40-B784-415E-AF2C-FBE81A644B85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BADBF4A3-48D2-48CA-94B4-6915EF2456BC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DA4ACDCC-0BFF-449F-828F-14756F62BA5D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E590221B-E6BA-4F4D-9047-E19A30FD72D4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E27358FD-15EC-417C-B1AD-453D632A10C8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429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CA6F0A9F-E7F4-4D84-85EB-E44196C4F3C8}"/>
            </a:ext>
          </a:extLst>
        </xdr:cNvPr>
        <xdr:cNvSpPr txBox="1">
          <a:spLocks noChangeArrowheads="1"/>
        </xdr:cNvSpPr>
      </xdr:nvSpPr>
      <xdr:spPr bwMode="auto">
        <a:xfrm>
          <a:off x="7886700" y="70999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BF331CBA-F14F-42D0-913B-AEB728A7C972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418C5915-63F8-435E-841D-79CF28D815E7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12A193F7-8345-4AAE-A286-B36692EB27AF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429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CA6AA09A-7E37-4A3B-B19B-8FF4B5278A97}"/>
            </a:ext>
          </a:extLst>
        </xdr:cNvPr>
        <xdr:cNvSpPr txBox="1">
          <a:spLocks noChangeArrowheads="1"/>
        </xdr:cNvSpPr>
      </xdr:nvSpPr>
      <xdr:spPr bwMode="auto">
        <a:xfrm>
          <a:off x="9563100" y="70999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FB1F68D7-80E1-4458-B389-537EC0CDD5DC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EAA97638-9CAE-41AB-A20B-FC61FB58DFE1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422A0BF3-2B38-4643-9B6D-6745C3AFF103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2444368B-3FFB-43AE-9527-D8DE943952B9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16AEF86F-2A6F-41E3-87A2-D0112D34C817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762BED3F-CD0E-40E9-B96A-38C542A6FF9D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C8BE042C-36E4-4B66-AE4D-4A43E4F6872E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D070777B-FDA2-40FA-9FCE-1AD9B48965F7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3B7DCDE2-5478-452C-B9D3-EFFF30D51B44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430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E867CE65-EFED-41DE-A83C-A329E03ED3B1}"/>
            </a:ext>
          </a:extLst>
        </xdr:cNvPr>
        <xdr:cNvSpPr txBox="1">
          <a:spLocks noChangeArrowheads="1"/>
        </xdr:cNvSpPr>
      </xdr:nvSpPr>
      <xdr:spPr bwMode="auto">
        <a:xfrm>
          <a:off x="7886700" y="71161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19FF1864-5DDC-42D2-8F40-3A468F1FAE7A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9BCA90AE-E4C5-48DE-976D-F0E92710E306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BA6D69EE-BE53-4555-97CE-15B4B98C5FB5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430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C45B7224-6999-4DBC-B2FC-AB69CC3ADA70}"/>
            </a:ext>
          </a:extLst>
        </xdr:cNvPr>
        <xdr:cNvSpPr txBox="1">
          <a:spLocks noChangeArrowheads="1"/>
        </xdr:cNvSpPr>
      </xdr:nvSpPr>
      <xdr:spPr bwMode="auto">
        <a:xfrm>
          <a:off x="9563100" y="71161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A1DBFCAD-9E01-4773-9FC6-3E353DE7D629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45316058-129E-4853-ABF5-D212E04FD14F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14BA3798-9B64-4AED-906C-53612AEBD71B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56733CB5-5A76-4B5C-A937-1E59F1BDC209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67BFCC63-2ED7-49EB-B6FE-790AF31D0A99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F64BFB08-2EBB-4019-B214-5D6F827D6EAA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7E3EDE68-8718-46AB-98CD-60DAED80B43B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18D78421-A483-4CC3-941B-606C2A83DF46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56D5DB79-4256-406B-B411-72BA940074E2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434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ED7FC341-4492-40E4-A94B-F5A3BF2B4884}"/>
            </a:ext>
          </a:extLst>
        </xdr:cNvPr>
        <xdr:cNvSpPr txBox="1">
          <a:spLocks noChangeArrowheads="1"/>
        </xdr:cNvSpPr>
      </xdr:nvSpPr>
      <xdr:spPr bwMode="auto">
        <a:xfrm>
          <a:off x="7886700" y="7180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C42BBBB7-273D-4C46-A208-6F564E0A80C6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E599B262-8560-4B59-9255-C046FF606994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33EFE61C-ADD1-4587-B273-BD60062671E8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434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50C3BFC3-1D33-4B5A-A7B1-7FBAE4A00807}"/>
            </a:ext>
          </a:extLst>
        </xdr:cNvPr>
        <xdr:cNvSpPr txBox="1">
          <a:spLocks noChangeArrowheads="1"/>
        </xdr:cNvSpPr>
      </xdr:nvSpPr>
      <xdr:spPr bwMode="auto">
        <a:xfrm>
          <a:off x="9563100" y="71808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528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5F1BB989-8031-4850-A445-A6B01F16535A}"/>
            </a:ext>
          </a:extLst>
        </xdr:cNvPr>
        <xdr:cNvSpPr txBox="1">
          <a:spLocks noChangeArrowheads="1"/>
        </xdr:cNvSpPr>
      </xdr:nvSpPr>
      <xdr:spPr bwMode="auto">
        <a:xfrm>
          <a:off x="8229600" y="87048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526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D8500207-CE15-495F-AF73-1EA95B6C610F}"/>
            </a:ext>
          </a:extLst>
        </xdr:cNvPr>
        <xdr:cNvSpPr txBox="1">
          <a:spLocks noChangeArrowheads="1"/>
        </xdr:cNvSpPr>
      </xdr:nvSpPr>
      <xdr:spPr bwMode="auto">
        <a:xfrm>
          <a:off x="8172450" y="86829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529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0E279EBF-7007-448B-9B70-42FA73F24A9D}"/>
            </a:ext>
          </a:extLst>
        </xdr:cNvPr>
        <xdr:cNvSpPr txBox="1">
          <a:spLocks noChangeArrowheads="1"/>
        </xdr:cNvSpPr>
      </xdr:nvSpPr>
      <xdr:spPr bwMode="auto">
        <a:xfrm>
          <a:off x="8172450" y="87315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535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9ECC6E7F-10AE-446F-AACE-123A150A6C77}"/>
            </a:ext>
          </a:extLst>
        </xdr:cNvPr>
        <xdr:cNvSpPr txBox="1">
          <a:spLocks noChangeArrowheads="1"/>
        </xdr:cNvSpPr>
      </xdr:nvSpPr>
      <xdr:spPr bwMode="auto">
        <a:xfrm>
          <a:off x="8229600" y="8818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533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D7A71068-49BB-4FBE-89FF-D105FD884C23}"/>
            </a:ext>
          </a:extLst>
        </xdr:cNvPr>
        <xdr:cNvSpPr txBox="1">
          <a:spLocks noChangeArrowheads="1"/>
        </xdr:cNvSpPr>
      </xdr:nvSpPr>
      <xdr:spPr bwMode="auto">
        <a:xfrm>
          <a:off x="8172450" y="8796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95BB9CAD-4189-4211-8DAC-DEE2E00B4241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535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76965370-B729-47B6-8B0D-31BE29621E2C}"/>
            </a:ext>
          </a:extLst>
        </xdr:cNvPr>
        <xdr:cNvSpPr txBox="1">
          <a:spLocks noChangeArrowheads="1"/>
        </xdr:cNvSpPr>
      </xdr:nvSpPr>
      <xdr:spPr bwMode="auto">
        <a:xfrm>
          <a:off x="8229600" y="8818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533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AA2C07B1-AF44-4D4F-AD27-8E5793256C87}"/>
            </a:ext>
          </a:extLst>
        </xdr:cNvPr>
        <xdr:cNvSpPr txBox="1">
          <a:spLocks noChangeArrowheads="1"/>
        </xdr:cNvSpPr>
      </xdr:nvSpPr>
      <xdr:spPr bwMode="auto">
        <a:xfrm>
          <a:off x="8172450" y="8796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A2F606B1-2FA9-45A7-9DF9-94E3BD8F7B71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566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6C8E5EF5-4D70-4E32-B65F-225778544888}"/>
            </a:ext>
          </a:extLst>
        </xdr:cNvPr>
        <xdr:cNvSpPr txBox="1">
          <a:spLocks noChangeArrowheads="1"/>
        </xdr:cNvSpPr>
      </xdr:nvSpPr>
      <xdr:spPr bwMode="auto">
        <a:xfrm>
          <a:off x="2133600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566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1D8284C7-56D2-46E2-B487-69CDD9F35B86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A1A23856-A87F-4E26-9B08-8C4CB44411E7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A7680F7F-7EA6-4C11-8082-2E176315DC5F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567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6F21303B-2DB3-4028-96F1-3EDF3691D4DA}"/>
            </a:ext>
          </a:extLst>
        </xdr:cNvPr>
        <xdr:cNvSpPr txBox="1">
          <a:spLocks noChangeArrowheads="1"/>
        </xdr:cNvSpPr>
      </xdr:nvSpPr>
      <xdr:spPr bwMode="auto">
        <a:xfrm>
          <a:off x="2133600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4B185DF9-23DE-461F-805B-083AC0218458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06367E92-A17C-4648-818E-B97FCEB158BE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35116A26-6233-4AD1-8FF2-2CC92C365E31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568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1DFD7643-9430-406F-8C0C-29AA25A35CAA}"/>
            </a:ext>
          </a:extLst>
        </xdr:cNvPr>
        <xdr:cNvSpPr txBox="1">
          <a:spLocks noChangeArrowheads="1"/>
        </xdr:cNvSpPr>
      </xdr:nvSpPr>
      <xdr:spPr bwMode="auto">
        <a:xfrm>
          <a:off x="2133600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4B7B47E9-257E-4654-A462-57F97B7D13CF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568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A70C53D2-1ED1-4A40-A312-66FB554EBBFA}"/>
            </a:ext>
          </a:extLst>
        </xdr:cNvPr>
        <xdr:cNvSpPr txBox="1">
          <a:spLocks noChangeArrowheads="1"/>
        </xdr:cNvSpPr>
      </xdr:nvSpPr>
      <xdr:spPr bwMode="auto">
        <a:xfrm>
          <a:off x="2133600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B642E640-9B68-4A1F-B167-849700A1D7E2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06BA73DE-5930-43C6-B1E1-8407AC625179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165A8F66-8687-46BF-9AED-422296797FB8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569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0AB26E5E-A1E6-45B5-97C4-5B7DDAAD72C7}"/>
            </a:ext>
          </a:extLst>
        </xdr:cNvPr>
        <xdr:cNvSpPr txBox="1">
          <a:spLocks noChangeArrowheads="1"/>
        </xdr:cNvSpPr>
      </xdr:nvSpPr>
      <xdr:spPr bwMode="auto">
        <a:xfrm>
          <a:off x="213360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9EBC286C-04E7-4E2B-8C88-BD77CFBF527D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569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BDB5C393-4C17-430E-B4B9-5E83028F10E5}"/>
            </a:ext>
          </a:extLst>
        </xdr:cNvPr>
        <xdr:cNvSpPr txBox="1">
          <a:spLocks noChangeArrowheads="1"/>
        </xdr:cNvSpPr>
      </xdr:nvSpPr>
      <xdr:spPr bwMode="auto">
        <a:xfrm>
          <a:off x="213360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BC7441B6-4495-4BB5-872A-81AE76A6BF19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2B491051-A374-431D-BF1F-B59835415EBA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46488370-F59F-4FFC-AFD0-3ABFE6E0E259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570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C2C1D0DF-C44D-4374-9CE5-5FEB04E07F94}"/>
            </a:ext>
          </a:extLst>
        </xdr:cNvPr>
        <xdr:cNvSpPr txBox="1">
          <a:spLocks noChangeArrowheads="1"/>
        </xdr:cNvSpPr>
      </xdr:nvSpPr>
      <xdr:spPr bwMode="auto">
        <a:xfrm>
          <a:off x="2133600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10977D25-5830-4F3D-BBAB-3947F1F73575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570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DCF9ECB5-720D-4040-A55D-B1B889B369F2}"/>
            </a:ext>
          </a:extLst>
        </xdr:cNvPr>
        <xdr:cNvSpPr txBox="1">
          <a:spLocks noChangeArrowheads="1"/>
        </xdr:cNvSpPr>
      </xdr:nvSpPr>
      <xdr:spPr bwMode="auto">
        <a:xfrm>
          <a:off x="2133600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02549AF4-F527-4BBA-A74D-3FF5F0BAC93E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6086C1A9-A0DF-44A1-BAB8-9D010C9A7F15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F66F009B-0FCC-4994-ADE1-427410CCC7B7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C0D2BECC-45AE-404D-AC6A-F845215E0CFF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502D34BA-2858-4519-8E7F-A61187CB4E88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9D4D9CF9-D927-40E6-A32D-B7FF3A6980C4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B527F67B-9001-4C77-AAC2-4C9815CA8ABB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F7E54305-6BE3-4A4F-8E9C-AF338C693EA8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42779362-FAD0-4236-8CBE-D58036092020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CDD463BE-B18B-47F6-AE49-002FB3656C8B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50ADF0FF-16CC-4A26-AE97-FEF2B197CE13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529406BD-1293-421C-820E-E1A6CA0B32AF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4DB57C32-B901-4D60-9F56-A0EAA67AC611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15160320-14EF-4904-B18E-9B64FE871ED0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FBD84048-6907-4ABB-8E11-4B26846B8B0C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ABCA3622-8D3A-43F2-ADB2-92CCDFA0534E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6A522B24-24F1-4BAC-A5C2-A43EF433E2C4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27C3DD70-CE0C-46E5-B5FA-7DF990CC36C8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AA26E851-EB21-41BA-9222-988ABE76D643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F449F253-12E0-44E2-8266-4403D6BE8C59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34722731-CF49-436D-9B92-294AA11AD2A2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153E7C8E-EFE1-4901-87C6-C47E80A3D698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29679CDF-3B42-4DC4-BC7B-71181C6FECF0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CE836AB1-12D8-405D-A79B-713A74C99BE4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A24E2A64-2D60-437C-99B0-404FD3BF6BF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2FD779F4-CAAC-4DF6-9137-887EA97766F0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E83CD82A-3AC2-4C4D-B7B8-20F7D90448DA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99F57BD5-6FB7-4C3E-99FE-49A6703E33C3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03CF6FDE-1A4E-4DE4-8139-B140AF3328B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BCF6BBBF-CA87-42CA-BF9E-230E8004B39D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805B2B52-2ECA-4AD7-BAA4-B4E5F76586C7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A12D9C6A-02BA-45AA-A143-3ECD770BEA31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63FA64DA-43DB-4003-A1FF-AED6F4180BF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F6218A9E-B743-40FF-9D17-EE1161F90A03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8ACAC212-C1F2-444F-9183-4FDAA5B5256E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916AB28F-2A8D-414A-9343-306DE6A2C14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80F53F46-033B-46DE-93B3-D0138F24C4F9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E70C344C-12CD-42DF-AABF-FE3AE25216D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2655FA80-3443-48DF-BB8E-11AA3C7659D0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02D64640-7AC4-4D30-B899-2E954F9E578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0A1C2CDB-F805-49F2-983F-DF5F3CCBD15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23B76ED1-74E6-4FD6-A50D-90CB6E4C90C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366B3268-8E22-4DAD-9E27-2CDBF009D4F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64D171CE-3680-4FDE-89AA-5DE25BDC5314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24D3F1B2-EEED-4556-959C-03EEF003F9A0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112E8531-3984-4B39-8157-85A6189E2C6B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542561A0-4AE2-421D-81F6-94A1E6DBE2A9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AF09F64F-D513-45FE-8EFB-45A8EE3AF27B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6E2AFC74-A7A3-42A5-9779-A4C04D6D7F39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B1B8E67F-7716-4B33-893B-62F372421A9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2C64E6C0-D800-47BB-8C2F-FB17428F086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979BB837-64A0-48AB-84CE-E5E0C3820CBC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AF984289-4D58-4175-8436-992B42A9768C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28C31642-B9DE-48E6-A466-C2229AC2477F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299F2716-7F0E-4859-BF9F-3DB435DC269A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5D2EF69D-4B8C-47AA-BE55-1105C64243BC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9132FD5C-94FD-4A9E-B6BC-1B63E700100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7D5F907C-7430-412E-AC53-1F47BDAE327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1013DFAA-5FA2-4701-92DD-F8EE023329C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E3634AE2-BD4C-4B60-ACD6-A9F4F886CF4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A576B3D7-47E0-460A-96D9-B020AA8AEAE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A4EE11DC-ECE3-4901-9F24-F54099174E2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5BB650B9-F43F-470A-899F-C618FCD88AC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1BEB8BB8-F898-4F60-A4D6-B1D97CE8036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87D4EFBF-EF94-4FE9-BA97-86D6766D045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4E938DAE-C450-4593-930D-B503B850A7D7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C5919FB5-E89E-428E-96F3-4664FC6D4F7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9F3A4C2E-D806-485C-9907-83DFD1A4A08C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A4C72DD6-1F0A-41B2-961B-3A7E1BA057C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19676F1F-8ED7-4847-A13E-0AF1589362BA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EB69980B-E7C3-44C3-849C-8C1EC3FC58C3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836D1AA3-9964-4E33-8621-09772EF507F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A7289471-0035-42B1-8DFD-82FA3E17BF59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69537D9C-EE85-4E16-8DAD-5D584CC5643E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BE2EEC3E-BF39-48EA-A0F9-7AE6722A9CE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724355D5-FC3A-434B-AA34-A7E8FDFFCF43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60EE3088-B2BA-453C-BD6D-77520D11DAEA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63150AA6-9791-4277-B565-85596CC63476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1F059A7E-1921-45C1-9EF3-97562C88372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CA72CB6E-267E-4003-AD35-1BB7E8DEA38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8B524D10-64AE-4E77-B62F-DC23A6A0E9C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A903868E-6CEF-4196-8122-97475DF63FE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74A5302A-486F-45A2-B94F-C138893B16AC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1BA3AAC9-9CF4-4168-ACA3-5A6A72884F1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B331038E-976C-4C63-AA62-A9A1889ED92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39054A41-AA37-4D62-8C8D-B25F8F8D2F2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C6A3D772-374A-4B2E-9523-56FDF6FC3F8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58345B71-0582-4B1D-B8C4-42D422558DD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BC746876-48C5-4B75-80A8-B51DFB4A318B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EA95E60C-20F1-423F-B1D8-FC4B5A97A686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EC0A9C3-8F3D-41C4-87F3-B1EB3CE3BD89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3919E6F3-6233-418B-BBB8-A0891B9A8BDB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3E49935B-8749-452A-AA9C-25485B4F40C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61C64328-4DB7-4FB2-9A1B-C5056EEF1B5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69495E62-2D1C-4D7D-871A-301A047D58A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1CB83165-BE0C-4406-AB00-9DDE89E7E986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A1EAAA89-100B-4469-BAE7-4AE5DE4B6FD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C925F840-895D-4275-BB33-9F97BD32C907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EE2351BD-45E5-4364-80AA-400062C887B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5FB72B4E-FB2E-4697-9295-764A04D6024C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31EB7352-B426-4E21-899A-D3C43A8E0D9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544AA7C4-67CA-4775-B292-0877B8B18D8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50ADE5C2-077B-4518-B22B-80D111D42C0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D7740C13-848C-4FE2-BF6F-56A9E1A9949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21030D3A-B2A8-4350-B07B-57AEE168792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35047585-457A-4197-A001-EA85B816ADB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AE524E99-683C-4BB0-9A49-1E9B07A36A1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FC5CA882-EA2C-447F-A43E-90E7C991E89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6D153762-10A1-41CF-B048-CFD188E9F8F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1D2785E9-733B-4A88-8BA0-7729C05BB0F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A16FAEDD-D4C5-45E9-BCBA-C4E70136645D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B8226FA3-CAE5-45E2-8C58-D112EE48FA9D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4A4229B8-D54E-4528-B2EA-197A66CCB0A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9C8E8CC1-F7F1-489B-A27F-3DDD33269217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FF5A8E74-A1B5-4212-B9F9-B43A3A505CE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CEE56DCA-1EC7-4FC2-94D4-D786D02FE5C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EB8E9149-BE00-47BC-A89E-0BBBCCB2FA4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A9D62C2A-E09E-4E36-BB25-678D59E8B232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11949A8D-E2DB-4A19-9E4C-1EC1751E018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BEA53C14-27EF-41A8-A30D-305634C1C4C6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B15516B6-13F1-4AC7-A6E9-65C0928BB14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B9535967-9A2C-4624-9019-B5F244355A09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E2473776-3693-4CE8-BCFE-0694592B47E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085F8BB7-BF6E-46E7-A617-EDC507E6CFD4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3C81456B-DA8F-436D-BA13-3721F51DA34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83E04228-5BBA-4D0F-B3B3-5D0130E1179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D9500A32-0600-489D-A38E-1CEFCD08AC9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2B4AAC66-5A2B-4608-8119-84E56A08990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3899023E-9012-440F-8371-4ABE2B5F9E8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FCEFC9A3-F6F9-421F-9E7E-5A381EE9960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C122AA2D-2CE0-4F85-924A-C7CE9E8FD3F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1D22E19C-8693-4865-9890-8F4802AA96DE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077086D8-252F-4615-A20E-E43FB655808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B89B6D0C-7F70-4554-8B5A-1709682C6121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CEEF4CE5-7793-4367-A4CB-8A905A4D109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AA8C7B9A-43CC-4063-9C05-7EE8C174445B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49B78BC4-B450-4DE6-B7B9-CD454C6AD54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C40457D5-F9A4-4B75-872C-69939C7E0A2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395B3D92-5138-4293-95E5-BB9DA5DF1005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29D98A0F-4DAA-4172-ADE5-291A204C9FAE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9F1C6034-DA56-45CD-B97F-A973E0F1577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8688DA9E-2DEA-4933-88A4-EDA45887EAFB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7A5EE3FD-22B4-4FDE-BCE1-AC2015FB595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167CED5F-9D6E-4CA1-A76F-296FF6C1E9EC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1D28402A-D623-4EDC-BB26-6575BD6F499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1572D6A9-028A-4B5E-8EB9-D4AC13184DA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11881554-FEC7-4E0A-AB08-D2E5DC7DE6D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6E019D28-3155-463C-9B0E-481B82D690D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0CEBB5F4-496B-4FDF-B61E-AFAE322FE61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F72FC256-DF34-4A5E-AB32-D91A772ED5B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E2A7CE12-395A-4CE4-AF81-BFF84EA3AA3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FC1A0133-B4F5-4BC7-B01A-78097F49CED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688BD1E1-C917-49CA-B689-4AA1258DD9A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FB6080FC-A171-4D23-85B9-B0A6BD9F5F9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3C07C4AB-5F1B-4583-A026-AD9F2284B61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7C5FA161-A506-47A2-836B-4B59C21D6DA7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0BA685F-EC0A-4F76-B9CA-D1157CE77A0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8D53F289-2265-4173-AA26-C506000E7A04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E6751F8B-C991-4708-893A-E89CA9F2301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7704C056-94D0-4079-A12B-44E071E5FA4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67DAF812-678F-43A8-AA7C-67E791A7AD6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3717A606-3921-42AC-B971-6B40B4906B23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32B1BD63-4B92-4BB8-BD6F-041F0B8D59F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4E7E7B03-F890-4910-8552-7F4941B36570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7ED1CC34-5B6F-4582-ADFE-A0DC69AD542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E7E4E15C-4CA5-4C1F-BCBD-CC0B58A99FCC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0C705F00-1EE6-481D-B61A-FD1F7AFADEF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F8A7D592-C621-4D0D-92B3-4B5E514A147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79B204A7-57BC-4D23-832E-25187B49D73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55752BDD-1FED-4C76-80B2-C1DF07F53CA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EF5F4951-55D4-424F-9EEF-FF8A5F90B1E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39E180EB-9639-45E4-9284-4D031A30350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66A2C4DF-6DC7-47C0-8BC0-17E9F82093E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AE0F2625-4C4E-4C41-9288-997ACFD50D1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2A2031AB-AB4A-4BBC-8FDF-195510FDE62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B9635AE6-0CA5-499F-9FE4-CDCB9143904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DD1CC3C6-A5A6-4833-8CC8-672FB0D05D0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2EFAA6F4-1992-4512-84AE-18ED2D44A09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EB1D2E0E-372E-4F0B-BB40-D123EC5C5B9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C141A9DF-27B3-4D81-B3F3-489C2EA19BC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53530CC0-4A49-4F7D-9E17-6CBFE192BEA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5F1121A3-CE5E-4861-8D00-6A5A0AB4ADE6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FF72D62D-F4E7-4A1B-8592-CA112E873C5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94190B05-2346-4EB1-8341-4F5E76D5A79D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D0B9636B-2ACA-4F6F-A6FF-347BF5C178F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911D9D28-8660-4CE7-9FBA-85BB021D471F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11D965B5-5936-4C1A-91A5-D5CF04754B5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86D810EC-1EA8-4A47-A524-857F528E8AF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4F80AC1E-369A-47DC-A7DF-3CF28B7C0E0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869B8F34-0D7B-458C-87A3-8FB0BCFB7F5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18DF710D-754C-4054-AEBA-60FCD22B964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0D17E64F-F368-44F5-ACB7-1D74F0D38FC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29F06EA9-6BB1-4D60-BD34-7774A3147FA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6A0A80E3-50D2-466E-89B5-39FF3DFE220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E575CB3A-7FC3-4BDB-AE98-BBC5E3AAE09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49151026-C681-4E18-BFE4-46DD14D476C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11F3077D-F27F-4607-B0CC-52FD7B1F5C9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8FEC7AE9-3D00-4BD0-B302-FC98E2302D39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FB069202-6B0D-4BD4-9995-7DEDBC30141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32E564C3-02C1-4C73-9DF0-5EDCD344B0ED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F10EF100-702A-4446-A1B6-0EE0A95D2BB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016E97C2-7814-43E4-BDD6-AC3B574E3D0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C0C34EC4-B432-47BC-BCEC-223CE8AD7DD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82B222A8-BA0B-4EF8-BACD-FF8BB6EA4AB3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1EB662A6-7756-4A83-BC98-8064C5AC736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CBC49D31-707A-48A9-8497-BB71301A9E99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673F3C42-2005-4AE9-9F95-69C96C884E7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2E7CAB11-AC04-454B-ACE1-7A88BCCE085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2F118DC1-E432-4B7C-8A58-CC0D6874D6F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A6803A3E-BF75-4CAD-A7FF-401134AA328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6151111B-1875-41F1-9B5E-EC132B7EF72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3E93BB97-FFCB-42E4-9745-BE4A698923E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6C3A4F67-76B8-4FD9-B57A-68C1B605FD3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6D821FF7-E2C1-46F6-81CC-E6CA437DBE2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CD76BCEC-505E-4CF2-9351-805F23E522E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4CB73AFA-9CBE-4489-AE9A-E3C0AA617D9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F3508145-F565-454D-AAAC-E71058A6191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7ABECFA4-A140-4443-B878-3D3A8DA7453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7FDD3D4F-9C35-4138-939B-B6F9086E306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4A1D1DE6-1A25-4804-804A-AB6996EDEFD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98D084E0-3750-4142-B33E-0DCCBDE082A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2B8C5B70-1730-4DBB-80DE-EA4F5D4C207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AFA4920A-9245-4EFB-9DBD-578D10B2307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B73DB25E-F9DA-488A-AEC1-11977E4BB27C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109062D7-5307-4010-A2AF-9382139942F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D6EC4D49-4387-4B9E-9575-A8EACF3A3EBD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F3AA159B-9523-423D-9C8D-BE7D172494E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72199807-7F64-4B4D-B2B1-8ABEBBB0B2DD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B7B6B1B0-5339-47B8-A0C5-0FAE05F5A41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3F3EFB00-6341-4E8E-9948-71061C1C56D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B26725B1-71F8-488D-9332-F2FAD3FA52B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17C3E2D8-08DF-40DB-8E90-AFFFC9FFE50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DF01E7BD-F946-4AD6-BB3B-8E7C497F187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A6A2D632-04E3-49AD-9EAD-FE47F6F1562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88335845-2C64-4300-85BB-34CC6CE51F0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8D2808B9-F3E5-4426-AE78-F88B8D9B42C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EE779A8D-9119-4AEA-A4D1-7FC793DCAE9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964F236F-F202-425D-80DF-5BCF9A23EE7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566C6E50-7F0A-4581-AF3C-45BCC7A2789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AD899221-B897-4118-A86D-36EB3715BE6D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8389A6F0-8D03-43EB-B0F7-8E3A3A5F75B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3AF2436A-6510-46AD-BA05-5CF30192CC72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548D1E75-4B92-4BF3-B21E-63C837B569A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38D7B215-8576-4790-AB3A-6EB198535A1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7B8D9FDF-724D-4872-8D43-7E4187CD1EF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C56D53E3-C8DA-4126-B44D-646E8F177A8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BC5D62DD-935B-444B-8E89-86ADD427685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A973893B-E528-4544-ACD7-F0302E9485B8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7E9E931C-F0E9-4A3D-9CA6-AAA59FAA62A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AB6C82D1-20D9-4DE5-A241-B8229DBA1CC4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405A72D4-4F89-4DDE-8389-D76119C57D6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BDA838E6-A439-458C-BC34-D17A23C43FC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85FED849-579F-471A-A267-5013CE1D414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4A943F1E-5E69-445F-997B-B7865882033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CA35771E-2F84-4326-A395-32276027A57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1FC938CB-0403-46DA-87C6-F497B8C1C0C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E963279B-2468-4F88-A619-E4836B73144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8069FD68-ADE0-41A9-A823-B824E91C231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F501BFEB-41CB-4E0A-9F84-D6773D5B4D0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A47AA999-BF5E-459C-A34B-77BD7880C1A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56773CCA-54B6-44B6-8607-78A7F7BA9B6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7E609414-859B-4A2A-AC67-788775C6BEF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46E26714-3C51-46FF-9F6F-261595B3028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FBE3DA23-3F8A-468B-8942-00251641730D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308AEADA-63D3-4F15-BA94-5A0FDD4CAAD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E4340F39-9E80-47D3-B650-7747E1BCA4E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CA15728A-3F19-4360-A6F4-0FC4FB8BA6E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1E2213E4-19B8-4629-A76B-E76B8D70F70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776F8302-E72B-481F-B8AB-3F8990681F2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89027E66-DABC-451A-A1A7-E78CA3B04DE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7FE0EA7E-7E1B-43A9-9530-66B7D3319E9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8A4A0686-AB22-4E60-847B-DBE71DDF151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3199E5EB-2D14-45DA-A10A-2DC80BB1A3C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6175A84B-88B2-4DC5-8085-2262342C0541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23C33CEE-3ED2-4839-853B-D24C3331A23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F1260208-0279-42BF-8193-3A6C1815A3AA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F922DAF7-5927-4679-9E7A-1EE61140A05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40ACA7AE-0045-4A93-97A8-D26EE36AC3A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BD3A0E53-8998-4AC2-AE1F-F37789451BA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F6720014-CB11-4AF7-9A96-9F8F26AF4E4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AA1E9909-8205-4B01-A574-337A372837E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BC71A0B2-3FC3-4071-A956-F45C1F96A9D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5913F7DD-8535-4053-A7A6-067526627DC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F6423393-E387-4011-9C7E-B3F88C34300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DA119A8D-A1C1-4B6C-9AE3-FFAE277173F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980AA105-7249-4575-A4B3-0F9E84343A3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2C87074B-4D4E-4F8C-AE46-BDFBB23A60A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B7390914-0FFD-4784-925C-BC6F34FCD60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05F274E0-CD8D-408F-87C0-9644F471AD1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7DB0A40C-D445-4F27-8730-EA842414563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8247DC58-F3DA-4738-A2EE-4F05C0A75C0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95E8E21B-9095-4EFE-9200-2642D3DAE9BD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4FC46F6C-93C7-4B48-9B6B-B76B81C65C9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30B735D9-F04E-463A-84B8-D1386EAE5D07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D4C05FE6-C9F7-4C9D-AB05-4A95D231058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A6151492-E552-490F-B0E2-DC9FD10AFDE4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83D86603-4529-44AE-A390-1AE6C19B519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CB8B0ED0-9F88-4048-A534-FD51D293487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4D8F27C9-4AF8-49E6-BC52-39CE7F1819A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03D5A71F-012B-4C6E-9AD2-06743C8D942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09AD1B1E-3BA2-4743-9F97-0A2F5C82DD5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B9E1E8F5-7AA1-4D73-A849-2ECCB13B2AD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ABBA5988-BA62-4882-89F9-8D8285044F8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F28F2696-4D87-4E30-9764-7EDB365077D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401E65A1-0955-47B5-BBE0-E6E82E6CAFB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ABEA35DB-D434-4AC1-8D98-82CF47ED8F5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3FA8E024-401C-48FA-A61C-746114C0B62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41C277FF-78B5-411F-86EB-D57266452AC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CA7A0443-CE46-4F23-86FF-F26D469BE01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66DCA6BD-9942-441E-98C2-58C40A85A290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DE5196EF-F296-462C-A9FE-3A0FFAE725E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73EF988D-5356-49B0-AFD3-5020DA645BF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429CB943-6C07-4EA8-AC2E-A024B2B6FA5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53E7D15E-A1F8-4DEF-9EA8-148BAF998F14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080D4735-9C20-4069-969D-8FEF0B53052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554B0C9D-7826-4246-B676-61C325831AD7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4DFD77DC-BFCA-4CCD-8CB2-3E2BA0D2DCB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E36BC5C3-5FBD-48A2-B85D-9F7349CF1ECC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E7F1D88D-EDF4-4BC6-92F4-091B0B881EF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68DCC4E7-4815-4E0F-9202-5D79E88A277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D6A98563-224B-4D64-AB1A-724FA9DB920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9B49E770-54A0-4666-B2FC-9753A39CE4A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5DD90D81-0F32-4324-A6CA-14219D707D1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24DC7EEE-8FC5-46B4-999C-1AC5E14B4C5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A152E402-4BF6-4064-BACF-B6C378AC314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B3273EB2-4C6C-4510-A69B-297EFE59830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8DBF0EF2-15EC-43A5-B2B5-57535264397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BDB1BAA1-83F7-4BE0-B26A-2B3C16561A1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D78EF754-0EC0-40F2-B700-25181F23F29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784436FF-5210-486D-9B22-0665DE93DB2E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4F78A041-68AF-4EFD-B723-0C8863E5E6F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08EB4A0E-BC5D-4D57-86C4-B523350F63D6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39C8D7FC-E4B7-407B-AC3A-A1C33010329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01E722F8-E505-4281-BFAC-E56AC412B65E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243D3FFF-76EF-4695-8007-125FCEFD9CE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D48D2721-42AE-4B4E-9D7C-B1FF1159B96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9AE91542-3292-40AB-ABA8-FFACEFE6168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469A9AF4-0601-4913-AF6F-E46F18CF7C8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C3BB9101-EA90-4F13-BF31-496C2F97D53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E84AEEB8-8F96-49D7-B6D0-B1A69D67096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A1C4DA50-AB81-4D07-8B4E-CF8E227FD2E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FC2751FF-339C-4B85-8BEA-C74B5AC2B5B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D306BBF5-57BE-471E-A475-0E2ADB5B195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A4FFCA14-9314-4982-AB96-E2A7240637A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10AC27CC-F33C-4D48-AECA-02A4897F79F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EFC84AB5-7334-450C-A2C7-C8250655BC0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74605CF3-B245-42C4-A331-280A0A98B70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AC306F28-3C2D-463B-B1B8-E0D5540D983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A8C1E88F-463C-4BE3-B21B-147F79D4364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B81E3EF8-0125-42FF-9561-5F9EC2DF866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2D5E94BE-E247-453D-8414-1FCEA6D55B3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3968B630-4DF9-4B28-B408-CC17EBDFA53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8A5F85BB-3086-4D67-860B-D562FB77BE4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569A8B4A-884E-49D3-B5AB-8A9071B9F1A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80714D27-9EF5-4273-AE2B-8C5D2F772A0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609980B4-B2F5-44EC-9C15-F8995EE64BA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D12FB4AA-8A02-4586-BBC7-9DBB9014AF8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5BAA25B6-E34E-427F-B3D8-20BB5243259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30DC0931-3E1F-43BA-A05D-6CB9F3C04AE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3129B9C4-A4BB-4F64-A03A-4138D1FA3838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F3356DA7-51A6-461D-82BF-BD27F8AC964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39B02CD2-736E-435A-947C-91290E90BDE4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9B26F45E-108C-4140-A9EE-6BAE45B18D5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3EFD22BE-6E4E-4C70-972D-CAC56950388D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446ADFF5-1032-46B3-9677-506B59CDAFD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1844189A-7503-41F7-9A9B-1E70F88F561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CDEEECF9-0876-4870-A8C7-A34D8F7947E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EE78910F-061E-41DD-BE4E-9AF653B5505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2EDEF57B-C537-4910-9D78-1010B3B26AC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92D69520-7A9D-4498-A425-46B80FAAC5B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E70E24BA-A8D1-4277-825A-E8087DE2A5D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B4473393-C004-4AC1-9E7E-CA6D417B3D4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0D1C64F2-C604-4905-8343-13F091907EF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21D9CD2C-387A-40D0-904C-7F993DD09D3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67D5E033-F2A6-4257-B9D5-82C9EE18889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37422F80-912A-4276-8E19-45FC2057F0CB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2FBFFF2C-D6BE-4384-8CD3-A64B54A0A3E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C00F786E-26BF-49E3-8D14-8F71A39C9E0F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F67366CE-D1AC-455D-AE2E-78BB2EC99DB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E8696164-C348-4D9B-AFBA-09F19C065DF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CE34F001-CB8F-4502-B47D-2968A8EF527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92999102-90B2-467F-9A6C-7BD8ACA0BB39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3E7B232A-CB57-4FC2-AD47-36C386C7DA1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D8968C04-1D30-41F6-849F-350E67BE18E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94E7BB7C-82BD-4B0F-A349-48B70A9ECCD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E6A65E6F-4454-4F8A-9125-F025112C90DA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0B7B7864-2980-47E9-9A72-C633EC2358C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04F10749-5B41-43CC-8C48-558148ED64A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85126371-39F7-47AB-913D-967177E93E9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0CD0B581-745D-4F8A-A527-61662CC72D2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C9D916A5-9C9D-48AE-B962-670B8F100ED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77A4447B-D144-4135-A368-607B438AE30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4BD2B720-ABEF-48A5-AAF8-CA9F1CFB85D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E7DCA086-D9D5-4D1D-BE48-D42AD6C630C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30A0B96B-9AE7-4F6A-B71D-55D5402FA23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A5CB0FF0-50D4-41B3-BDE6-41E79426558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EF7B11AA-805B-4B10-A354-D016F46209D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9A5F58A6-45DE-4EB7-BB4A-BB388E30772B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792ABFFE-F8D5-4D74-93EC-4F4F890E66A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F918D210-1183-4C9D-919C-257C12E0CDD8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F23ABDD2-FA69-4139-94EA-FEF01BFDA15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70648D24-431A-4BD2-BB8A-1126218EE312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119B1430-DA40-41AB-B6A7-FC1B502BCD3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A00BD15E-F6A4-47C5-8842-E13CE23B5A4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2F47DFD1-44A5-417E-938C-06EFE941ADF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E6F97777-9C5E-4C91-BB34-D293F1979C9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DE156E80-E8C4-475B-ABBA-D70826F1FAC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2651ECEB-F4B6-4394-82F0-A7E3131BD83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C27B26BC-C64F-469D-8E23-708CD1D8977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5EE06A24-B0D2-4EF7-876F-3130A44A5C8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3F4DF11C-045F-4F5B-A50C-2695605CB52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2B437877-7A23-4F28-882E-A828839CCFD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AB1ECDDE-E0A4-47E1-91DE-53629AD8768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535</xdr:row>
      <xdr:rowOff>133350</xdr:rowOff>
    </xdr:from>
    <xdr:to>
      <xdr:col>9</xdr:col>
      <xdr:colOff>352425</xdr:colOff>
      <xdr:row>537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F2448656-3250-4DDB-B7D7-62B4453E78CF}"/>
            </a:ext>
          </a:extLst>
        </xdr:cNvPr>
        <xdr:cNvSpPr txBox="1">
          <a:spLocks noChangeArrowheads="1"/>
        </xdr:cNvSpPr>
      </xdr:nvSpPr>
      <xdr:spPr bwMode="auto">
        <a:xfrm>
          <a:off x="8162925" y="88296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533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C75CFBCA-ACE8-425C-AB53-D04833B1F6D8}"/>
            </a:ext>
          </a:extLst>
        </xdr:cNvPr>
        <xdr:cNvSpPr txBox="1">
          <a:spLocks noChangeArrowheads="1"/>
        </xdr:cNvSpPr>
      </xdr:nvSpPr>
      <xdr:spPr bwMode="auto">
        <a:xfrm>
          <a:off x="8172450" y="8796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E9B6FCDA-2FDB-40F0-9EA7-F6B69DF73A72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0DEFD0E7-756E-477F-A69A-B7473DE08366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607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B53DD014-C02B-4FC2-AA46-42F6810145B7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607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2A91D156-03E0-436A-A01E-0C118E8BC15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607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653F5DE3-24AF-48EC-A8D1-DA9EC9238A11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607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C77107FB-C009-4A7B-B8C7-DAC2DEC1283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607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D050C53D-4845-4440-8C86-19E7FF9BA6D3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607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3A22F339-A285-4A5E-BA40-114E9619297E}"/>
            </a:ext>
          </a:extLst>
        </xdr:cNvPr>
        <xdr:cNvSpPr txBox="1">
          <a:spLocks noChangeArrowheads="1"/>
        </xdr:cNvSpPr>
      </xdr:nvSpPr>
      <xdr:spPr bwMode="auto">
        <a:xfrm>
          <a:off x="7172325" y="9993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348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851A324D-66CF-449C-90C2-25F4C02EB639}"/>
            </a:ext>
          </a:extLst>
        </xdr:cNvPr>
        <xdr:cNvSpPr txBox="1">
          <a:spLocks noChangeArrowheads="1"/>
        </xdr:cNvSpPr>
      </xdr:nvSpPr>
      <xdr:spPr bwMode="auto">
        <a:xfrm>
          <a:off x="7886700" y="5788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348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4CE68D6D-ECB7-4FF4-A978-ED30C8B7E5CC}"/>
            </a:ext>
          </a:extLst>
        </xdr:cNvPr>
        <xdr:cNvSpPr txBox="1">
          <a:spLocks noChangeArrowheads="1"/>
        </xdr:cNvSpPr>
      </xdr:nvSpPr>
      <xdr:spPr bwMode="auto">
        <a:xfrm>
          <a:off x="9563100" y="5788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42B28A1A-0D1B-4560-BD40-C778165B8A14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21349E6D-D9DC-4856-A26E-9126ECA97493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CA2ECDA-26C3-498A-856E-22A67E4FE6A0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F2518094-803C-4AD2-82DF-DFD84BD3AE2F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1E5B38AB-2280-46A3-8E73-70C69DDE8D1C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74D99D56-79B5-41C5-BF54-DE5770F0EE90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5162CA01-99E3-4AF5-BC88-5F7E02607A19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A44438A1-C541-4255-A417-8C7CC79B7A1A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7C32C611-946A-46C6-9004-C2EA51C17A66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E3D8D725-E870-4E63-BD9A-509C83708175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CDF7963A-F356-47C7-8036-B50B3D93E67B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156DFF92-0EA9-45B0-AC4B-49EA344FEEC3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F3207EAF-FBC7-4510-95F2-02A256E4A847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E3157AAE-D765-43C0-88B2-7DC75EDB1E47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0676FB89-EF93-425E-A008-60E90C5AA5A5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71DD1C18-29E8-400F-AA8D-EB774CA3C39E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7BB45765-BCA7-4736-805D-20E78A102859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FCF68EDC-A016-4B56-90FC-C7FC22C8F813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E90777CB-524D-491B-AD47-42AD9AC521F7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738DB525-50DA-4B02-988C-2C689AD4D754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360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176BA224-DFE7-4A84-B2DD-91E7A2D4BBD6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360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9E103B78-9881-4BE0-B12A-3DB3DA7F88C3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360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76870536-F502-4158-BB90-3B07B09DEF17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360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5B05BBB5-A84B-49F6-BD42-9FC240CD4769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376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CDB76E80-4000-4658-BC2A-99230E22B8DC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376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1EE39789-6D38-4E6C-96A7-9B8432AFC209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51509653-6639-42AE-8F29-AE2466FF749A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A00D06F5-7AF6-473A-963A-4D6ADA5E2ABE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0723E479-EBB7-436D-8A7D-2443A7D1186C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E5F41B07-2B7C-497B-8976-7758BB3C0E5E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82BE136B-4C67-4051-805A-D0079C77CE6F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0025E487-1C93-47D5-89BE-870D0FAAB18F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F948E9BE-D64F-40A6-B641-FE6EFE7AAE9E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8ADDF90C-B147-46DD-A7F7-A62BACBED42F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6BC2FDCA-6852-4878-A6F9-F61597A98200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4F3FE235-860A-4109-8C90-88465D078283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467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B41C9ABA-CD3D-4EA4-A78B-72DE419A9E84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42BCA390-EB48-4C89-9752-A13EDD3FD61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D3E9D507-D57B-44C5-9B3B-0A7C2A93D5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95350C12-E44A-4B3C-97E0-209A0CA9B88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AA4A158B-5C9B-4C12-8194-EEFCC195C04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D1F93171-73DA-4F6A-90C2-013DAD0018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61CD7160-DC81-492D-AB8D-D3D02830842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3F311664-0B4C-4033-81EC-302347B91E4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1D1B88D5-2A30-4341-8C0F-1A87F8753F8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2FA189BE-9AD9-4666-A2A4-4F2B834AE85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A414AA95-5E8F-47C3-8A75-918BC3A2D86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BB148F8B-6EC1-4390-A627-0F629272030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4C72947C-0143-4157-8282-6427F52F332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ACA186B4-F22A-4A43-96DE-00C4ACDBFE9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0C780B26-DEF0-4BCB-AB64-C3977637F56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FFFD5025-25C0-4091-A733-17C9156EF48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FAF2E721-112A-4BF6-B12C-F0607EE2865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26175B95-E8CA-4F01-9F80-8EE2BA10551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FD82D5DA-B950-460D-BBB2-167884003F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DD5B8A8D-5C23-44C9-B42C-B7B1ADF82B7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4261BA75-46C7-4595-AB8C-CA2159D58D1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F91A4268-9CF7-4C89-810C-F03BBCE0195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D4AFE95B-8FE5-417E-9179-50A45977AE7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1F43EAA4-0D87-49CF-A118-A99EECFA727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80DC022C-E8DC-4F22-BC85-4947B527CD1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B01190BB-F0D7-458C-9E2D-4131A9FEC0B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BAA6EA02-0270-4AC7-B272-E645926EE1A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1F12C650-19F1-4289-8EA4-5293CC01DF7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D9978C9F-F31F-45E7-A49E-5AE177A028B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AF6A651E-098E-46B9-8D43-A77D74E7AA1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FF386B0B-2861-421E-9BEB-0D5A28681FE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BF4A07C6-451A-4600-8612-B3F729FCA03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F4F24459-6387-4381-9C61-A0CD07FD7C2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C2265F36-815F-40F2-8202-D38604B5CCC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642B46A1-043F-4662-BD73-2A7C13BB31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786BA6B8-1132-42E6-9CA4-CEAA7CA0B85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C373C003-8001-4590-9E4A-6D836165A94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B017207D-88EF-473F-B709-732FAFE930A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7DB0809F-C306-48BF-9D4E-2700DEEF0BF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C24347BC-263F-474C-AB56-2D8543E2D20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DC95E9E8-53DA-454C-AE68-AD604054D88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CCCDF98B-BC7E-41D3-83EA-77A3BA28548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47957DF4-DEC9-48B4-95F7-63B2A2E0A4C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7B276175-426D-4940-ACFB-31D2A4E1C7B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20606606-AE31-4328-92E5-6D166590411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81537C49-3986-4EA4-A264-96827E697DD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0B6BE237-B3AF-40D0-A26A-B85D24312C9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052A3B5A-E975-445A-8769-10378249E9D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E8B923E6-C894-43FA-9A6F-FF8179386FD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0969F47E-7880-4235-B817-924286E7FE5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C56745C3-819E-461F-8EFF-DD79E34BE29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0D1E294F-AEE9-48F7-A6E8-E01F097B21E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425054F6-1DBA-4F44-83C5-A7175054669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B3BE2167-6603-41EF-A4FE-5720F884910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E513999A-2232-4D4A-87AE-079C12E2871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BB0C711F-E1CA-4AF0-9677-3197E08040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470720A9-7118-4E1E-9E84-022B37D5371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D7F60026-27A3-456B-A10E-1EDFA1175B7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458E1B85-708F-4B64-BA57-6D475E80C13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71F27CAF-8154-4C01-8629-420EBC572E3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FFCE4BCF-7CE8-4B6F-A344-BE25E268D3D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1F9A5E1E-6E9C-4E82-9300-89AEC502779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608F7BBB-54CE-4CD9-B322-FC51DD39916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6DF06D10-FE3A-4219-AB1D-E03B77EA4B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91B0C586-DE43-4248-839D-2A6E9D250CC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D445CA26-5173-4AB6-BC31-64D089C9190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DD3A674D-8166-42F5-BE36-FB22F11F36F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5A1E6572-734A-4248-AE94-45C2439A8A0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24B8EC76-F99A-4B90-97E5-F1975569D8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B3F73B62-C35E-4EB0-B2F8-0D37127508A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6CED7770-F1DD-4577-94EE-3133A9AE68E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56970D1A-E02D-4D7C-AE70-C3E1A5920B9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7B02E1FE-AA0F-4DF6-9C3F-E5AEC07F3FA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498067DF-2A03-4DE8-BD6E-58ABED1E7C7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C897A45D-D5D4-4CBB-BEA0-AF3159AEB7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B03D6B8D-6412-4AD7-89EF-4C1EDF8C36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A5740253-403D-4146-A352-390D326EC24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6EB3971A-3F42-4E9A-8DEF-DABC6C91D89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7A76EE7D-213C-464C-A85B-B4A4DAAB550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12F65E50-9B18-478F-ACF7-20EFAAFDAFE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34F94B8E-1718-4C27-9286-8EB9FEDFDE2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EFED635C-F2D4-4940-97D3-96FAC255A92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F4ABE8BC-E847-41B0-91DD-AA94C50ED8E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32ABE0AD-070E-4185-A9E6-AAAFD219AF8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3F90419C-7E5D-435D-86F2-3C132C0F4CE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80C8A3FE-0D7C-4115-9C77-0F18459045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DD41E9FF-8721-4979-8A00-25277117642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8207248B-A88E-4378-8311-E036E93C3DF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FB181573-BC6F-416D-A048-31EB5690258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EA846C9A-2792-465E-9829-65A66AC4C0D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9A828768-60B1-4299-A166-74AAA4EB944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AB4F1A6F-A33A-472D-A2D3-247B05DF826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429CA3B5-7D3C-4EB5-A962-96AE6B46219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45D82AD8-B5EA-4FA7-8EBB-AA026C448DF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459A0C31-C3AA-49CF-8F40-241E7F8D3C7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04D47FFA-B4D4-4AAB-9562-EFBB86E7159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90FF0102-9F59-41B0-BBD3-418FC65545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3EC62706-36B9-472D-9190-E58F718F883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6CBCF33C-104B-4CDF-B614-5AC32C9E89D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F32B7285-30F3-464F-BFD4-F1AF33C7F7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C03A4764-21C7-469F-B0ED-9AD47559968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FC894D9C-1D43-4F75-A50B-E2771D4273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629EA168-7F33-4410-A5A7-317AC7256B6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B877E594-2246-4AB3-A6A3-7F220666F32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37230E93-7509-4E66-9346-B7F2573DD64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811F3998-26DA-404E-BBC3-31C28148B9A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1DAA3696-70AC-442C-9EA1-AF0630C3208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21067B6B-6737-47E7-BC5F-7C5D3C98B7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9727C01A-841C-4651-9DB8-9B82E31EA5D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E559C460-CBCF-42AD-A813-652CE62D8C7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B83FB113-416D-4358-AE4F-E44833FAEBF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4A320931-7B59-4814-A42F-59597D43C8E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96E0D998-A92D-44FC-BE27-572BE7928B0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8990AE2B-469E-4747-B3D0-C8B2C3309C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E4E39C25-83B1-49E1-8756-938C78994AC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1178754C-1326-45E0-AB9C-2D965F8A104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20838052-CEC9-4239-94DB-8070CF1F77A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427BD488-89BC-474C-9BAD-FB8DAC49D2C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E782A883-A8F9-491D-BD8C-8CD3FDE13E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72EC7AC5-672F-4DD0-9270-923E7184F6F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5E2F3CFE-64D4-49D4-A4ED-44C4F159135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600E0109-BABE-4F80-BE6E-AA6C2442319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441F2825-1C13-49E5-8BE6-5739CBC0D57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D326C5D2-D30E-4502-9A23-C6956A64BDB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6FED50D9-6093-40D8-854B-07E6D06D70D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F6597D5E-84FD-4C92-A699-F4AE64A36E3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480825E0-A80E-47D0-B2F8-51EE722CE58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78E74154-FD62-427A-BA41-15B8A04E1D1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3F38DE92-4932-4610-99F5-69632598DCF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72F57871-7FBD-4E5D-ABC1-AFFED618935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49277D90-FA47-4314-B971-221E5ACA116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823C530D-4B4C-40A5-B0C1-D24AAC7811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F5CC740E-1D91-42A9-8A0A-BA429F3ECE1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B60D0D90-AD5B-4010-AFA3-B3DD91185B6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5990894C-84CF-4692-9B8B-13F5C791B59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160BFEA8-1828-44AA-A679-7B8CC42FA90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766B1A16-B3E5-429E-8DD6-854BC8B0C1B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87405E86-7A01-49A7-910A-16836441277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0ED07BF1-16DE-476B-B96F-1B0043A3ACB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9F1CBA96-3A24-4BF9-9A33-5288064BD84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972AC861-6E7E-4245-AF9D-241287E2513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7C15DD18-0515-423C-9135-11A73545A0F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0F60C1C9-E01F-4958-8FAC-C5078056062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F57EF8AE-BD12-48DA-A3B6-BDCE6CD8D82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49D792CE-7609-4305-8E81-18818EED320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B7674D79-CC53-4591-AB76-4B731C06001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98815BD1-43B0-4206-82A5-9640F9652CC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3B3C0435-2B00-489E-9B1A-2A3E9BB27C5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E6D9C108-6549-4F9A-9AB5-14545D674AB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392DA52E-5FD5-43DF-8A6B-09FA4C63FEA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25D2EC9E-EC10-4BEE-AAEA-9008F6FA0C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8B95E467-DDA0-42B7-8AC5-6FBD44470A7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2BC18448-9E31-42F1-A883-BE3CC79FBC5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B27B4850-B217-4C6C-BDB2-3D436921AAF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9890D552-671F-4A98-A886-07C7339AAA2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9011E0ED-D466-4139-B1DC-85A4B4CDF37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DA60C95D-7881-4875-9FF9-754FAD20687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76D93EF6-808B-4F5B-8357-EFD45EDC72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E5134014-81A9-4834-9415-D75E69A5330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C1F544E7-6C0A-482F-AA5B-D23B40EC625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2865F6F1-3332-4AD6-BBFF-B6C8337E4BF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899B506F-CB7E-42EC-8191-998BB0DD459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6BA0091D-5E42-486F-8395-099692B58B0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097268C6-8797-4E05-8DBE-E84A878369A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4C3EB9CA-DBF7-4DA9-A4EF-078D059D1D5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01185371-2540-4A9F-A938-688854EEAA8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3CB7E911-3589-4DD6-AAFD-F6101A22D2F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B0047971-BBEC-4E55-B7AA-7A0901F0CDB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5ABF79F6-35FA-44DB-AC78-B82B8440483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B38BBF0E-1140-4E73-8194-F4E4882375A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028BD3D3-3148-4CFE-B47D-0332C6B063E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EA628460-E0D6-4B3D-8D26-447A7950216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2B8925C2-4664-4467-B16B-4CB7277A6FA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4760D465-B3E4-4EB1-90DF-7905B7E90FE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FDBC6408-CF51-40A2-A72B-1A95F5CF964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0ED3A371-F25A-4208-89AE-E82FEE59942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12E5FCB5-E93D-42FB-9F09-D21719A850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0395C258-CC2C-424E-AE26-A1C59396A2D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919AB470-9484-402C-A108-0C077ABC64E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B4337936-AC2C-4630-AABB-64B34F69D9C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B45B3BE5-9C52-4665-9691-4623CA78D9A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689124AB-E890-4558-A66D-DC9ABE42FE0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B0B3E005-57F2-4467-83C2-294D5ED0C6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CDC5EE6E-5DE6-43E8-A8AB-029D2FD043D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D87D896C-628C-4D68-BA9C-1B2A800518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FD14A43C-F9E1-4EF6-8BD5-F8DD4CC4296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90CEFC68-D6C5-4BD5-81A2-755853D8BB7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C6B8227A-F507-4CDD-B8B6-84F63F6EDEB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7D85B707-2BC3-4387-B3EF-4B41DBF4E56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EE01F69D-E4F3-4DB0-B10E-C45B2A30AC1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548D085A-BF5C-43CC-99C5-245821E3FF0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E2A42FBF-D914-4166-885E-C04B2E332A8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77A07BD6-D6C4-4C6B-ABA1-33A1CDB18CC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2CBE7097-035B-43B7-9596-EA692FC93CA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0D46EB27-4ACF-45BD-BA33-373979963D7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9BEC16EB-0882-402A-AFE0-F6CD1082C29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E96B5C5E-7D72-4726-BE91-9C9933ED050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ED135533-CCE6-4CED-8EFE-DFE6B612C7C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8EA17F70-6039-444C-A293-7FA2ED9AC2D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E6EBD4D7-92A6-4A65-9E71-FA542C1407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15D389C3-9141-4892-B23A-8F4DF39062E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FDD98966-0402-423A-A746-6416C3DF712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586EF22C-0AA2-4657-BF14-8F82B42DA81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DA768DAF-9953-414A-A5E0-E2657616C4E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FA2AF466-DEA7-44A9-B8C7-193FAB7E5BE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5E48FCAA-3478-4FEB-80DC-BAB83203C2A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B72E753C-06D1-4CB9-B9E8-29732A2ED4F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6E1861DA-CCEE-468F-93BB-3BAA7BEED08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9C6E2351-91B3-46B7-BA64-0CD512C61AE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DAC41D61-FBB3-47AF-889D-577BE156CF8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3E65A151-49B9-4833-A889-D937AF49AA3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6766912F-880D-46EC-A5F4-0560E982438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3533DE06-358D-42AD-BDF3-AE195365E6F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260B69CB-FDF3-4407-BD6D-C4386C6755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ADEA35C0-97E3-48AF-B7D7-5140B6EAAF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08643D6F-1E55-4F35-B744-4AD9AF2A16B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42E72CAD-85EF-4100-9067-FDE2DBC18C3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6B98B9C3-D022-4454-AFBE-F63AC742EED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42D12023-13BA-4BD1-89F0-40081C9E273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D1409D23-C9D3-4748-8A3A-71D57D21C81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C30C93F4-0829-488C-93E9-05E1E464415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6CA2F3AB-B248-41ED-9A6D-7250D3B3D3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7E3D0DD5-F5B9-4F6D-870C-A0E0257FD61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B4B529F5-B03B-4455-9E73-BEE001A77AC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E58E967C-30BF-4F5A-973B-EE4A5FC366D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D3FDC549-1707-47B3-A820-03FC6C7A10B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8464AA16-420E-4358-8933-F8F177F5CB1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6E429A27-3056-4756-A29B-4236398193F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963A2B40-C56C-47A2-B33E-7477233EB6C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75696004-9D94-46A2-8FDC-D9F3C80968C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99FB20DA-8374-48FB-9DF5-DF0972F6707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C0634E98-B08F-4B3D-87F9-9DAAD943836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3AEAD11C-8F0C-4638-BB5D-D48CDBBE928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80BD67E7-9C4C-4A26-BD43-82D0C98CC35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5C8EB8A7-9E23-47DB-91FB-ADF667B4514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7DA114CD-9682-4EEF-96A4-330A3F5D8D9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527E1232-6FF2-4850-8E16-9A7EAFA7005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089D932A-06A3-499C-8587-FAFD20356D2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47492797-0B43-43A0-AE72-0A73A13F46E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7BCCA54E-1BEA-43B6-9641-399A9BFFDCC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437290FE-8CE4-46A9-BF4D-FB995E63E64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70BC934D-BC03-4482-9D6E-DA386A0814D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A1B5DB85-A48F-450B-9185-5C663CC5D70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8BD9EB51-9239-468C-BEDB-A6D9879AB09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91CB0ADE-1FE8-450F-8444-672C68896A7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557C22AC-D065-43EA-8528-0E272D77651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2C851271-DE87-465B-968B-6B4E943CB1B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8F7405D8-4463-4D95-8E8B-F33D99F72DC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1022860F-298F-46AE-A660-E11517C33D2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D9DEB59C-81A0-436B-A9E0-88AE88B6826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850CD024-1A91-467A-B3D6-9C62DD28A1E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C39B976C-F372-4735-8DCF-122CE73B0ED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0B7958A1-C1FB-49E3-8D6E-716C65640F3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2426F29A-7FE7-4034-A012-4A1CA6509F3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0DCE1FAA-EDFF-4E0A-881E-339AD301713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5A591B9E-C61E-4233-BB37-F3333CEF48C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DF169DAF-277B-417B-AF86-B1711968C95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B506B560-9D7B-4679-810C-0043FCB3366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418C6B55-B3C8-48A6-95EC-011FCC53396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22F5FBDE-6C29-40F0-B779-09C625E9569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2E84E184-28DE-419A-914D-848B2CC15E5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FEE747F4-C436-46ED-A3B0-AB0C1A51114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54FAA47F-408A-4E4C-BF3A-3B48B8280EB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A12B7B87-4C3F-4593-A61F-D0AA3268F24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B7436091-1581-4855-AA02-628100E7B91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326A6DC1-668C-4C90-A18E-B4C703EB73B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91642D28-8938-4978-9CD2-C077CBAC311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6486E880-9C6C-4B82-BD44-A879C83D3DA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4C2B76FB-10FF-4747-B343-1856D565DFA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334FAC3F-E236-4C68-96D6-6D183D4E83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E85F5FEC-A06E-4312-A8C0-B77C596CF5C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94F2D6FB-44F3-4101-AA5C-9D652389450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6F3E3C00-90A5-4086-BE1A-B2FEC092E6A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C31A8C08-7C43-453F-8EB0-0A245B24F13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3A51A069-9FD7-4785-94D9-34392B5728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89BBC395-3797-40D3-937D-7ACC76CDC5F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2ADF2D8B-0E01-47B0-9C11-DB378EBE2F5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70136997-641B-4593-BC50-55086255F09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335447E0-50E5-46F1-AD7B-8A55ADC0705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525504F6-D9F0-418B-AD02-1BB4A45CF62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EA81CDE9-7FC7-4BA5-8E6E-0689BDFEFD0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6D794A58-A614-41CF-A034-4CB83814098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C90C5EA5-3762-4FB7-BC57-FB4A5ACA9FD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03BFF39F-CA92-4B4E-A4CC-443E19061D6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101D2D07-CF09-44FC-B30E-A59A331E075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EE9F3F4B-8C91-4264-B31F-59A91C016AE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443A1A76-7BE5-4DF7-986D-17D0AD774E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03CD5F30-85FE-4980-9BB7-2EF68F871CB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DF79EB5D-AB18-405D-A7AC-698BFFD8E92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5804B433-B1F7-4DE8-B8C8-7C94EC441B5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3EC8FB28-37EC-46C8-824F-F0B0C1AF578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455F3338-EFD1-4639-8553-4B6030E6C52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A8E1841D-9F79-492B-8561-BCED9B35542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781E27A3-FC8C-40FC-9BC2-A489763356A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D7D41330-2DE7-4DDC-A04E-73965F87E7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051F0962-9AAD-4704-9B5F-B08B7722003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2C0DCC21-CED8-4FC4-BA0E-69BF0EF09F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2AE487EA-100F-45A2-B414-26CA5907C33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92EA147D-8999-48CB-BF4F-C865AB1189C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798F0475-47E3-4437-B0F0-2589B425686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55F06779-CAF9-4F40-B246-C979854524E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76EE1CAA-06D2-4B6A-AAC6-D5E5FA075A0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21A03BD9-A741-497C-BC16-7A04D243877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86298E87-61C9-47BA-9EAC-74CC352899F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30177157-21AD-421B-8891-08F90391A05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49FC0980-71F1-48DA-AB64-B7AEF0F2708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E452DED1-E3C3-4B9A-AE3A-64D22724357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1E914276-74A9-4863-8FDF-6DBF65F1310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8BE30A15-4CD2-42A5-8E0A-3EB5D900B7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01FE8A7D-7DF1-4E23-979E-F17AA1286B8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9C2000D4-B13B-48A0-8AC3-19E361062DE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DCD5F720-4F56-4ECA-8021-BB1A2E78314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560F54D6-0899-45FA-9A99-A2AF98DE8F4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A6CB2C13-EC1E-4FB0-883B-9F227ECEF22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250C2CB8-EE98-4DB6-A877-CF6E9F313AA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26BF7B04-0E8C-434B-90E4-8A914A10F7C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8791C1D3-5447-4686-A874-EA4063B452E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EA3E7B39-6571-4DCE-8B0D-142288B7DC7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4F4297A5-E559-4074-942A-E0C8F53B4F0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9D5EE2D0-DF5A-44B3-AA78-55620D1FEBE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826A5BA3-21D8-4354-B705-0BF6CF0E38C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F911610C-7910-4939-85DB-F99C711911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A323878D-2C3A-459A-8CC0-B3D64AE2BCE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CB3381C4-507E-4942-96D9-868B5E6D1EA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C21CCDB0-89F5-4A08-A4D7-C6B21222643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2DCD41E6-09BA-49EA-8AE2-1945162CF37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0791BC13-DA05-4388-9FA0-D860A98AC4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1AA61E57-0C6B-41A9-B1E1-EE6FC0BE1B3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599FC26C-FBF7-458F-A7EC-5B5433DB6D9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5F6F151F-11D6-47D3-A2BA-421A3092D28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7136EED2-DBD2-45EB-B37E-D7F3FE3D16E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39A50F37-26F2-48C4-AB16-B2193B49A6F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A76E8E45-3335-446F-AEE1-A76BEE4B6DD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F1B1356C-7359-495A-8175-C2CB5EF097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23A2CFC1-1763-4B77-93DE-EB28F32FC4E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659070D3-473B-4240-A279-35C586C131D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62602243-653C-4A9E-95D6-8A2074B3360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E061F288-E879-4B41-A32A-A0F120BDA05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F0D14373-21E2-4143-939E-99C289F28C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C2B2555D-ED47-4052-A724-81380EB43C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21186BAC-D95B-4848-AEF9-C3E0E3FDB9A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C59D0013-815C-4D26-9AAA-0952782610D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465BEBCF-7D0C-4515-8C93-A0DDF493814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28692AB3-80D5-4663-BDD2-995CE55E2B1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7B442158-AEF9-4F02-B5CC-A69DC7A343E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467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55FB6579-0E0E-4AFE-9FBD-83308FC560B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467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1FDAD81A-BB17-49DF-A966-008F19CADDA7}"/>
            </a:ext>
          </a:extLst>
        </xdr:cNvPr>
        <xdr:cNvSpPr txBox="1">
          <a:spLocks noChangeArrowheads="1"/>
        </xdr:cNvSpPr>
      </xdr:nvSpPr>
      <xdr:spPr bwMode="auto">
        <a:xfrm>
          <a:off x="3952875" y="7717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467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D69B28AA-ACF1-4DDC-8A9B-3E487E91AFC2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467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0BDB50A7-5C4A-454B-8719-1567F4F96F7E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467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6A5B00C4-73CF-40FA-81AE-DA6F5A8D8633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BD654CD5-1FC9-40FC-8956-0983D0BA4DC0}"/>
            </a:ext>
          </a:extLst>
        </xdr:cNvPr>
        <xdr:cNvSpPr txBox="1">
          <a:spLocks noChangeArrowheads="1"/>
        </xdr:cNvSpPr>
      </xdr:nvSpPr>
      <xdr:spPr bwMode="auto">
        <a:xfrm>
          <a:off x="8229600" y="8915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2743BE08-59FB-4CA1-99C2-9AC0E8C4E329}"/>
            </a:ext>
          </a:extLst>
        </xdr:cNvPr>
        <xdr:cNvSpPr txBox="1">
          <a:spLocks noChangeArrowheads="1"/>
        </xdr:cNvSpPr>
      </xdr:nvSpPr>
      <xdr:spPr bwMode="auto">
        <a:xfrm>
          <a:off x="8172450" y="8893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541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F096E9FE-43A3-43D9-8708-612F49F1DC5B}"/>
            </a:ext>
          </a:extLst>
        </xdr:cNvPr>
        <xdr:cNvSpPr txBox="1">
          <a:spLocks noChangeArrowheads="1"/>
        </xdr:cNvSpPr>
      </xdr:nvSpPr>
      <xdr:spPr bwMode="auto">
        <a:xfrm>
          <a:off x="8229600" y="89154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E184B75D-B86E-4203-B223-8B9E7DE06397}"/>
            </a:ext>
          </a:extLst>
        </xdr:cNvPr>
        <xdr:cNvSpPr txBox="1">
          <a:spLocks noChangeArrowheads="1"/>
        </xdr:cNvSpPr>
      </xdr:nvSpPr>
      <xdr:spPr bwMode="auto">
        <a:xfrm>
          <a:off x="8172450" y="8893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541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69EE1957-21CE-42F5-9BC7-6A6972288327}"/>
            </a:ext>
          </a:extLst>
        </xdr:cNvPr>
        <xdr:cNvSpPr txBox="1">
          <a:spLocks noChangeArrowheads="1"/>
        </xdr:cNvSpPr>
      </xdr:nvSpPr>
      <xdr:spPr bwMode="auto">
        <a:xfrm>
          <a:off x="8162925" y="89268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539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F71D20A3-DF78-4352-B88A-12310FEB7C30}"/>
            </a:ext>
          </a:extLst>
        </xdr:cNvPr>
        <xdr:cNvSpPr txBox="1">
          <a:spLocks noChangeArrowheads="1"/>
        </xdr:cNvSpPr>
      </xdr:nvSpPr>
      <xdr:spPr bwMode="auto">
        <a:xfrm>
          <a:off x="8172450" y="8893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24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43831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13.6</v>
      </c>
      <c r="F13" s="34">
        <f t="shared" ref="F13:F76" si="0">ROUND(E13*$N$3,2)</f>
        <v>16.46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10.4</v>
      </c>
      <c r="F14" s="34">
        <f t="shared" si="0"/>
        <v>12.58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10.199999999999999</v>
      </c>
      <c r="F15" s="34">
        <f t="shared" si="0"/>
        <v>12.34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12.6</v>
      </c>
      <c r="F16" s="34">
        <f t="shared" si="0"/>
        <v>15.25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9.9</v>
      </c>
      <c r="F17" s="34">
        <f t="shared" si="0"/>
        <v>11.98</v>
      </c>
      <c r="G17" s="35" t="s">
        <v>24</v>
      </c>
      <c r="H17" s="36">
        <v>150</v>
      </c>
      <c r="I17" s="37">
        <v>8595614700207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13</v>
      </c>
      <c r="F18" s="34">
        <f t="shared" si="0"/>
        <v>15.73</v>
      </c>
      <c r="G18" s="35" t="s">
        <v>24</v>
      </c>
      <c r="H18" s="36">
        <v>100</v>
      </c>
      <c r="I18" s="37">
        <v>8595614700252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31</v>
      </c>
      <c r="F19" s="34">
        <f t="shared" si="0"/>
        <v>37.51</v>
      </c>
      <c r="G19" s="35" t="s">
        <v>24</v>
      </c>
      <c r="H19" s="36">
        <v>100</v>
      </c>
      <c r="I19" s="37">
        <v>8595614700306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43</v>
      </c>
      <c r="F20" s="34">
        <f t="shared" si="0"/>
        <v>52.03</v>
      </c>
      <c r="G20" s="35" t="s">
        <v>24</v>
      </c>
      <c r="H20" s="36">
        <v>100</v>
      </c>
      <c r="I20" s="37">
        <v>8595614700351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44</v>
      </c>
      <c r="C21" s="31" t="s">
        <v>22</v>
      </c>
      <c r="D21" s="32" t="s">
        <v>47</v>
      </c>
      <c r="E21" s="33">
        <v>33</v>
      </c>
      <c r="F21" s="34">
        <f t="shared" si="0"/>
        <v>39.93</v>
      </c>
      <c r="G21" s="35" t="s">
        <v>24</v>
      </c>
      <c r="H21" s="36">
        <v>100</v>
      </c>
      <c r="I21" s="37">
        <v>8595614700405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48</v>
      </c>
      <c r="B22" s="31" t="s">
        <v>49</v>
      </c>
      <c r="C22" s="31" t="s">
        <v>22</v>
      </c>
      <c r="D22" s="32" t="s">
        <v>50</v>
      </c>
      <c r="E22" s="33">
        <v>12.8</v>
      </c>
      <c r="F22" s="34">
        <f t="shared" si="0"/>
        <v>15.49</v>
      </c>
      <c r="G22" s="35" t="s">
        <v>24</v>
      </c>
      <c r="H22" s="36">
        <v>100</v>
      </c>
      <c r="I22" s="37">
        <v>8595614700450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51</v>
      </c>
      <c r="B23" s="31" t="s">
        <v>49</v>
      </c>
      <c r="C23" s="31" t="s">
        <v>22</v>
      </c>
      <c r="D23" s="32" t="s">
        <v>52</v>
      </c>
      <c r="E23" s="33">
        <v>12.9</v>
      </c>
      <c r="F23" s="34">
        <f t="shared" si="0"/>
        <v>15.61</v>
      </c>
      <c r="G23" s="35" t="s">
        <v>24</v>
      </c>
      <c r="H23" s="36">
        <v>50</v>
      </c>
      <c r="I23" s="37">
        <v>8595614700504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53</v>
      </c>
      <c r="B24" s="31" t="s">
        <v>49</v>
      </c>
      <c r="C24" s="31" t="s">
        <v>22</v>
      </c>
      <c r="D24" s="32" t="s">
        <v>54</v>
      </c>
      <c r="E24" s="33">
        <v>13.9</v>
      </c>
      <c r="F24" s="34">
        <f t="shared" si="0"/>
        <v>16.82</v>
      </c>
      <c r="G24" s="35" t="s">
        <v>24</v>
      </c>
      <c r="H24" s="36">
        <v>100</v>
      </c>
      <c r="I24" s="37">
        <v>8595614708500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55</v>
      </c>
      <c r="B25" s="31" t="s">
        <v>49</v>
      </c>
      <c r="C25" s="31" t="s">
        <v>22</v>
      </c>
      <c r="D25" s="32" t="s">
        <v>56</v>
      </c>
      <c r="E25" s="33">
        <v>16.399999999999999</v>
      </c>
      <c r="F25" s="34">
        <f t="shared" si="0"/>
        <v>19.84</v>
      </c>
      <c r="G25" s="35" t="s">
        <v>24</v>
      </c>
      <c r="H25" s="36">
        <v>100</v>
      </c>
      <c r="I25" s="37">
        <v>8595614708555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57</v>
      </c>
      <c r="B26" s="31" t="s">
        <v>49</v>
      </c>
      <c r="C26" s="31" t="s">
        <v>22</v>
      </c>
      <c r="D26" s="32" t="s">
        <v>58</v>
      </c>
      <c r="E26" s="33">
        <v>19.5</v>
      </c>
      <c r="F26" s="34">
        <f t="shared" si="0"/>
        <v>23.6</v>
      </c>
      <c r="G26" s="35" t="s">
        <v>24</v>
      </c>
      <c r="H26" s="36">
        <v>100</v>
      </c>
      <c r="I26" s="37">
        <v>8595614708609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59</v>
      </c>
      <c r="B27" s="31" t="s">
        <v>60</v>
      </c>
      <c r="C27" s="31" t="s">
        <v>22</v>
      </c>
      <c r="D27" s="32" t="s">
        <v>61</v>
      </c>
      <c r="E27" s="33">
        <v>22</v>
      </c>
      <c r="F27" s="34">
        <f t="shared" si="0"/>
        <v>26.62</v>
      </c>
      <c r="G27" s="35" t="s">
        <v>24</v>
      </c>
      <c r="H27" s="36">
        <v>50</v>
      </c>
      <c r="I27" s="37">
        <v>8595614700559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62</v>
      </c>
      <c r="B28" s="31" t="s">
        <v>63</v>
      </c>
      <c r="C28" s="31" t="s">
        <v>22</v>
      </c>
      <c r="D28" s="32" t="s">
        <v>64</v>
      </c>
      <c r="E28" s="33">
        <v>27</v>
      </c>
      <c r="F28" s="34">
        <f t="shared" si="0"/>
        <v>32.67</v>
      </c>
      <c r="G28" s="35" t="s">
        <v>24</v>
      </c>
      <c r="H28" s="36">
        <v>50</v>
      </c>
      <c r="I28" s="37">
        <v>8595614700603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17.2</v>
      </c>
      <c r="F29" s="34">
        <f t="shared" si="0"/>
        <v>20.81</v>
      </c>
      <c r="G29" s="35" t="s">
        <v>24</v>
      </c>
      <c r="H29" s="36">
        <v>50</v>
      </c>
      <c r="I29" s="37">
        <v>8595614700658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22.4</v>
      </c>
      <c r="F30" s="34">
        <f t="shared" si="0"/>
        <v>27.1</v>
      </c>
      <c r="G30" s="35" t="s">
        <v>24</v>
      </c>
      <c r="H30" s="36">
        <v>50</v>
      </c>
      <c r="I30" s="37">
        <v>8595614700702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23.8</v>
      </c>
      <c r="F31" s="34">
        <f t="shared" si="0"/>
        <v>28.8</v>
      </c>
      <c r="G31" s="35" t="s">
        <v>24</v>
      </c>
      <c r="H31" s="36">
        <v>50</v>
      </c>
      <c r="I31" s="37">
        <v>8595614700757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60</v>
      </c>
      <c r="C32" s="31" t="s">
        <v>22</v>
      </c>
      <c r="D32" s="32" t="s">
        <v>75</v>
      </c>
      <c r="E32" s="33">
        <v>42</v>
      </c>
      <c r="F32" s="34">
        <f t="shared" si="0"/>
        <v>50.82</v>
      </c>
      <c r="G32" s="35" t="s">
        <v>24</v>
      </c>
      <c r="H32" s="36">
        <v>50</v>
      </c>
      <c r="I32" s="37">
        <v>8595614700801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76</v>
      </c>
      <c r="B33" s="31" t="s">
        <v>63</v>
      </c>
      <c r="C33" s="31" t="s">
        <v>22</v>
      </c>
      <c r="D33" s="32" t="s">
        <v>77</v>
      </c>
      <c r="E33" s="33">
        <v>56</v>
      </c>
      <c r="F33" s="34">
        <f t="shared" si="0"/>
        <v>67.760000000000005</v>
      </c>
      <c r="G33" s="35" t="s">
        <v>24</v>
      </c>
      <c r="H33" s="36">
        <v>50</v>
      </c>
      <c r="I33" s="37">
        <v>8595614709552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78</v>
      </c>
      <c r="B34" s="31" t="s">
        <v>79</v>
      </c>
      <c r="C34" s="31" t="s">
        <v>22</v>
      </c>
      <c r="D34" s="32" t="s">
        <v>80</v>
      </c>
      <c r="E34" s="33">
        <v>34.5</v>
      </c>
      <c r="F34" s="34">
        <f t="shared" si="0"/>
        <v>41.75</v>
      </c>
      <c r="G34" s="35" t="s">
        <v>24</v>
      </c>
      <c r="H34" s="36">
        <v>50</v>
      </c>
      <c r="I34" s="37">
        <v>8595614700856</v>
      </c>
      <c r="J34" s="38" t="s">
        <v>81</v>
      </c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79</v>
      </c>
      <c r="C35" s="31" t="s">
        <v>22</v>
      </c>
      <c r="D35" s="32" t="s">
        <v>83</v>
      </c>
      <c r="E35" s="33">
        <v>24</v>
      </c>
      <c r="F35" s="34">
        <f t="shared" si="0"/>
        <v>29.04</v>
      </c>
      <c r="G35" s="35" t="s">
        <v>24</v>
      </c>
      <c r="H35" s="36">
        <v>50</v>
      </c>
      <c r="I35" s="37">
        <v>8595614700900</v>
      </c>
      <c r="J35" s="38" t="s">
        <v>81</v>
      </c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31</v>
      </c>
      <c r="F36" s="34">
        <f t="shared" si="0"/>
        <v>37.51</v>
      </c>
      <c r="G36" s="35" t="s">
        <v>24</v>
      </c>
      <c r="H36" s="36">
        <v>50</v>
      </c>
      <c r="I36" s="37">
        <v>8595614700955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89</v>
      </c>
      <c r="C37" s="31" t="s">
        <v>22</v>
      </c>
      <c r="D37" s="32" t="s">
        <v>90</v>
      </c>
      <c r="E37" s="33">
        <v>35.5</v>
      </c>
      <c r="F37" s="34">
        <f t="shared" si="0"/>
        <v>42.96</v>
      </c>
      <c r="G37" s="35" t="s">
        <v>24</v>
      </c>
      <c r="H37" s="36">
        <v>50</v>
      </c>
      <c r="I37" s="37">
        <v>8595614701006</v>
      </c>
      <c r="J37" s="38" t="s">
        <v>91</v>
      </c>
      <c r="R37" s="3"/>
      <c r="S37" s="3"/>
      <c r="T37" s="39"/>
      <c r="U37" s="40"/>
      <c r="V37" s="41"/>
    </row>
    <row r="38" spans="1:22" ht="12.95" customHeight="1">
      <c r="A38" s="30" t="s">
        <v>92</v>
      </c>
      <c r="B38" s="31" t="s">
        <v>79</v>
      </c>
      <c r="C38" s="31" t="s">
        <v>22</v>
      </c>
      <c r="D38" s="32" t="s">
        <v>93</v>
      </c>
      <c r="E38" s="33">
        <v>35.5</v>
      </c>
      <c r="F38" s="34">
        <f t="shared" si="0"/>
        <v>42.96</v>
      </c>
      <c r="G38" s="35" t="s">
        <v>24</v>
      </c>
      <c r="H38" s="36">
        <v>50</v>
      </c>
      <c r="I38" s="37">
        <v>8595614708654</v>
      </c>
      <c r="J38" s="38" t="s">
        <v>94</v>
      </c>
      <c r="R38" s="3"/>
      <c r="S38" s="3"/>
      <c r="T38" s="39"/>
      <c r="U38" s="40"/>
      <c r="V38" s="41"/>
    </row>
    <row r="39" spans="1:22" ht="12.95" customHeight="1">
      <c r="A39" s="30" t="s">
        <v>95</v>
      </c>
      <c r="B39" s="31" t="s">
        <v>79</v>
      </c>
      <c r="C39" s="31" t="s">
        <v>22</v>
      </c>
      <c r="D39" s="32" t="s">
        <v>96</v>
      </c>
      <c r="E39" s="33">
        <v>24.5</v>
      </c>
      <c r="F39" s="34">
        <f t="shared" si="0"/>
        <v>29.65</v>
      </c>
      <c r="G39" s="35" t="s">
        <v>24</v>
      </c>
      <c r="H39" s="36">
        <v>50</v>
      </c>
      <c r="I39" s="37">
        <v>8595614708708</v>
      </c>
      <c r="J39" s="38" t="s">
        <v>94</v>
      </c>
      <c r="R39" s="3"/>
      <c r="S39" s="3"/>
      <c r="T39" s="39"/>
      <c r="U39" s="40"/>
      <c r="V39" s="41"/>
    </row>
    <row r="40" spans="1:22" ht="12.95" customHeight="1">
      <c r="A40" s="30" t="s">
        <v>97</v>
      </c>
      <c r="B40" s="31" t="s">
        <v>89</v>
      </c>
      <c r="C40" s="31" t="s">
        <v>22</v>
      </c>
      <c r="D40" s="32" t="s">
        <v>98</v>
      </c>
      <c r="E40" s="33">
        <v>35.5</v>
      </c>
      <c r="F40" s="34">
        <f t="shared" si="0"/>
        <v>42.96</v>
      </c>
      <c r="G40" s="35" t="s">
        <v>24</v>
      </c>
      <c r="H40" s="36">
        <v>50</v>
      </c>
      <c r="I40" s="37">
        <v>8595614709408</v>
      </c>
      <c r="J40" s="38" t="s">
        <v>94</v>
      </c>
      <c r="R40" s="3"/>
      <c r="S40" s="3"/>
      <c r="T40" s="39"/>
      <c r="U40" s="40"/>
      <c r="V40" s="41"/>
    </row>
    <row r="41" spans="1:22" ht="12.95" customHeight="1">
      <c r="A41" s="30" t="s">
        <v>99</v>
      </c>
      <c r="B41" s="31" t="s">
        <v>100</v>
      </c>
      <c r="C41" s="31" t="s">
        <v>22</v>
      </c>
      <c r="D41" s="32" t="s">
        <v>101</v>
      </c>
      <c r="E41" s="33">
        <v>37.5</v>
      </c>
      <c r="F41" s="34">
        <f t="shared" si="0"/>
        <v>45.38</v>
      </c>
      <c r="G41" s="35" t="s">
        <v>24</v>
      </c>
      <c r="H41" s="36">
        <v>50</v>
      </c>
      <c r="I41" s="37">
        <v>8595614701051</v>
      </c>
      <c r="J41" s="38"/>
      <c r="R41" s="3"/>
      <c r="S41" s="3"/>
      <c r="T41" s="39"/>
      <c r="U41" s="40"/>
      <c r="V41" s="41"/>
    </row>
    <row r="42" spans="1:22" ht="12.95" customHeight="1">
      <c r="A42" s="30" t="s">
        <v>102</v>
      </c>
      <c r="B42" s="31" t="s">
        <v>100</v>
      </c>
      <c r="C42" s="31" t="s">
        <v>22</v>
      </c>
      <c r="D42" s="32" t="s">
        <v>103</v>
      </c>
      <c r="E42" s="33">
        <v>26.5</v>
      </c>
      <c r="F42" s="34">
        <f t="shared" si="0"/>
        <v>32.07</v>
      </c>
      <c r="G42" s="35" t="s">
        <v>24</v>
      </c>
      <c r="H42" s="36">
        <v>50</v>
      </c>
      <c r="I42" s="37">
        <v>8595614701105</v>
      </c>
      <c r="J42" s="38"/>
      <c r="R42" s="3"/>
      <c r="S42" s="3"/>
      <c r="T42" s="39"/>
      <c r="U42" s="40"/>
      <c r="V42" s="41"/>
    </row>
    <row r="43" spans="1:22" ht="12.95" customHeight="1">
      <c r="A43" s="30" t="s">
        <v>104</v>
      </c>
      <c r="B43" s="31" t="s">
        <v>105</v>
      </c>
      <c r="C43" s="31" t="s">
        <v>22</v>
      </c>
      <c r="D43" s="32" t="s">
        <v>106</v>
      </c>
      <c r="E43" s="33">
        <v>29.5</v>
      </c>
      <c r="F43" s="34">
        <f t="shared" si="0"/>
        <v>35.700000000000003</v>
      </c>
      <c r="G43" s="35" t="s">
        <v>24</v>
      </c>
      <c r="H43" s="36">
        <v>50</v>
      </c>
      <c r="I43" s="37">
        <v>8595614701150</v>
      </c>
      <c r="J43" s="38"/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105</v>
      </c>
      <c r="C44" s="31" t="s">
        <v>22</v>
      </c>
      <c r="D44" s="32" t="s">
        <v>108</v>
      </c>
      <c r="E44" s="33">
        <v>16.5</v>
      </c>
      <c r="F44" s="34">
        <f t="shared" si="0"/>
        <v>19.97</v>
      </c>
      <c r="G44" s="35" t="s">
        <v>24</v>
      </c>
      <c r="H44" s="36">
        <v>100</v>
      </c>
      <c r="I44" s="37">
        <v>8595614701204</v>
      </c>
      <c r="J44" s="38"/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105</v>
      </c>
      <c r="C45" s="31" t="s">
        <v>22</v>
      </c>
      <c r="D45" s="32" t="s">
        <v>110</v>
      </c>
      <c r="E45" s="33">
        <v>15.6</v>
      </c>
      <c r="F45" s="34">
        <f t="shared" si="0"/>
        <v>18.88</v>
      </c>
      <c r="G45" s="35" t="s">
        <v>24</v>
      </c>
      <c r="H45" s="36">
        <v>100</v>
      </c>
      <c r="I45" s="37">
        <v>8595614701259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111</v>
      </c>
      <c r="B46" s="31" t="s">
        <v>112</v>
      </c>
      <c r="C46" s="31" t="s">
        <v>22</v>
      </c>
      <c r="D46" s="32" t="s">
        <v>113</v>
      </c>
      <c r="E46" s="33">
        <v>24.5</v>
      </c>
      <c r="F46" s="34">
        <f t="shared" si="0"/>
        <v>29.65</v>
      </c>
      <c r="G46" s="35" t="s">
        <v>24</v>
      </c>
      <c r="H46" s="36">
        <v>100</v>
      </c>
      <c r="I46" s="37">
        <v>8595614701402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19</v>
      </c>
      <c r="F47" s="34">
        <f t="shared" si="0"/>
        <v>22.99</v>
      </c>
      <c r="G47" s="35" t="s">
        <v>24</v>
      </c>
      <c r="H47" s="36">
        <v>100</v>
      </c>
      <c r="I47" s="37">
        <v>8595614701358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118</v>
      </c>
      <c r="C48" s="31" t="s">
        <v>119</v>
      </c>
      <c r="D48" s="32" t="s">
        <v>120</v>
      </c>
      <c r="E48" s="33">
        <v>12.5</v>
      </c>
      <c r="F48" s="34">
        <f t="shared" si="0"/>
        <v>15.13</v>
      </c>
      <c r="G48" s="35" t="s">
        <v>121</v>
      </c>
      <c r="H48" s="36">
        <v>1</v>
      </c>
      <c r="I48" s="37">
        <v>8595614701303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122</v>
      </c>
      <c r="B49" s="31" t="s">
        <v>123</v>
      </c>
      <c r="C49" s="31" t="s">
        <v>22</v>
      </c>
      <c r="D49" s="32" t="s">
        <v>124</v>
      </c>
      <c r="E49" s="33">
        <v>23.5</v>
      </c>
      <c r="F49" s="34">
        <f t="shared" si="0"/>
        <v>28.44</v>
      </c>
      <c r="G49" s="35" t="s">
        <v>24</v>
      </c>
      <c r="H49" s="36">
        <v>50</v>
      </c>
      <c r="I49" s="37">
        <v>8595614701457</v>
      </c>
      <c r="J49" s="38" t="s">
        <v>125</v>
      </c>
      <c r="R49" s="3"/>
      <c r="S49" s="3"/>
      <c r="T49" s="39"/>
      <c r="U49" s="40"/>
      <c r="V49" s="41"/>
    </row>
    <row r="50" spans="1:22" ht="12.95" customHeight="1">
      <c r="A50" s="30" t="s">
        <v>126</v>
      </c>
      <c r="B50" s="31" t="s">
        <v>127</v>
      </c>
      <c r="C50" s="31" t="s">
        <v>22</v>
      </c>
      <c r="D50" s="32" t="s">
        <v>128</v>
      </c>
      <c r="E50" s="33">
        <v>25.5</v>
      </c>
      <c r="F50" s="34">
        <f t="shared" si="0"/>
        <v>30.86</v>
      </c>
      <c r="G50" s="35" t="s">
        <v>24</v>
      </c>
      <c r="H50" s="36">
        <v>50</v>
      </c>
      <c r="I50" s="37">
        <v>8595614701501</v>
      </c>
      <c r="J50" s="38" t="s">
        <v>129</v>
      </c>
      <c r="R50" s="3"/>
      <c r="S50" s="3"/>
      <c r="T50" s="39"/>
      <c r="U50" s="40"/>
      <c r="V50" s="41"/>
    </row>
    <row r="51" spans="1:22" ht="12.95" customHeight="1">
      <c r="A51" s="30" t="s">
        <v>130</v>
      </c>
      <c r="B51" s="31" t="s">
        <v>131</v>
      </c>
      <c r="C51" s="31" t="s">
        <v>22</v>
      </c>
      <c r="D51" s="32" t="s">
        <v>132</v>
      </c>
      <c r="E51" s="33">
        <v>26.5</v>
      </c>
      <c r="F51" s="34">
        <f t="shared" si="0"/>
        <v>32.07</v>
      </c>
      <c r="G51" s="35" t="s">
        <v>24</v>
      </c>
      <c r="H51" s="36">
        <v>50</v>
      </c>
      <c r="I51" s="37">
        <v>8595614701556</v>
      </c>
      <c r="J51" s="38" t="s">
        <v>133</v>
      </c>
      <c r="R51" s="3"/>
      <c r="S51" s="3"/>
      <c r="T51" s="39"/>
      <c r="U51" s="40"/>
      <c r="V51" s="41"/>
    </row>
    <row r="52" spans="1:22" ht="12.95" customHeight="1">
      <c r="A52" s="30" t="s">
        <v>134</v>
      </c>
      <c r="B52" s="31" t="s">
        <v>135</v>
      </c>
      <c r="C52" s="31" t="s">
        <v>22</v>
      </c>
      <c r="D52" s="32" t="s">
        <v>136</v>
      </c>
      <c r="E52" s="33">
        <v>28.5</v>
      </c>
      <c r="F52" s="34">
        <f t="shared" si="0"/>
        <v>34.49</v>
      </c>
      <c r="G52" s="35" t="s">
        <v>24</v>
      </c>
      <c r="H52" s="36">
        <v>50</v>
      </c>
      <c r="I52" s="37">
        <v>8595614701600</v>
      </c>
      <c r="J52" s="38" t="s">
        <v>137</v>
      </c>
      <c r="R52" s="3"/>
      <c r="S52" s="3"/>
      <c r="T52" s="39"/>
      <c r="U52" s="40"/>
      <c r="V52" s="41"/>
    </row>
    <row r="53" spans="1:22" ht="12.95" customHeight="1">
      <c r="A53" s="30" t="s">
        <v>138</v>
      </c>
      <c r="B53" s="31" t="s">
        <v>139</v>
      </c>
      <c r="C53" s="31" t="s">
        <v>22</v>
      </c>
      <c r="D53" s="32" t="s">
        <v>140</v>
      </c>
      <c r="E53" s="33">
        <v>30</v>
      </c>
      <c r="F53" s="34">
        <f t="shared" si="0"/>
        <v>36.299999999999997</v>
      </c>
      <c r="G53" s="35" t="s">
        <v>24</v>
      </c>
      <c r="H53" s="36">
        <v>50</v>
      </c>
      <c r="I53" s="37">
        <v>8595614701655</v>
      </c>
      <c r="J53" s="38" t="s">
        <v>141</v>
      </c>
      <c r="R53" s="3"/>
      <c r="S53" s="3"/>
      <c r="T53" s="39"/>
      <c r="U53" s="40"/>
      <c r="V53" s="41"/>
    </row>
    <row r="54" spans="1:22" ht="12.95" customHeight="1">
      <c r="A54" s="30" t="s">
        <v>142</v>
      </c>
      <c r="B54" s="31" t="s">
        <v>143</v>
      </c>
      <c r="C54" s="31" t="s">
        <v>22</v>
      </c>
      <c r="D54" s="32" t="s">
        <v>144</v>
      </c>
      <c r="E54" s="33">
        <v>31.7</v>
      </c>
      <c r="F54" s="34">
        <f t="shared" si="0"/>
        <v>38.36</v>
      </c>
      <c r="G54" s="35" t="s">
        <v>24</v>
      </c>
      <c r="H54" s="36">
        <v>50</v>
      </c>
      <c r="I54" s="37">
        <v>8595614701709</v>
      </c>
      <c r="J54" s="38" t="s">
        <v>145</v>
      </c>
      <c r="R54" s="3"/>
      <c r="S54" s="3"/>
      <c r="T54" s="39"/>
      <c r="U54" s="40"/>
      <c r="V54" s="41"/>
    </row>
    <row r="55" spans="1:22" ht="12.95" customHeight="1">
      <c r="A55" s="30" t="s">
        <v>146</v>
      </c>
      <c r="B55" s="31" t="s">
        <v>147</v>
      </c>
      <c r="C55" s="31" t="s">
        <v>22</v>
      </c>
      <c r="D55" s="32" t="s">
        <v>148</v>
      </c>
      <c r="E55" s="33">
        <v>35.200000000000003</v>
      </c>
      <c r="F55" s="34">
        <f t="shared" si="0"/>
        <v>42.59</v>
      </c>
      <c r="G55" s="35" t="s">
        <v>24</v>
      </c>
      <c r="H55" s="36">
        <v>50</v>
      </c>
      <c r="I55" s="37">
        <v>8595614701754</v>
      </c>
      <c r="J55" s="38" t="s">
        <v>149</v>
      </c>
      <c r="R55" s="3"/>
      <c r="S55" s="3"/>
      <c r="T55" s="39"/>
      <c r="U55" s="40"/>
      <c r="V55" s="41"/>
    </row>
    <row r="56" spans="1:22" ht="12.95" customHeight="1">
      <c r="A56" s="30" t="s">
        <v>150</v>
      </c>
      <c r="B56" s="31" t="s">
        <v>151</v>
      </c>
      <c r="C56" s="31" t="s">
        <v>22</v>
      </c>
      <c r="D56" s="32" t="s">
        <v>152</v>
      </c>
      <c r="E56" s="33">
        <v>38</v>
      </c>
      <c r="F56" s="34">
        <f t="shared" si="0"/>
        <v>45.98</v>
      </c>
      <c r="G56" s="35" t="s">
        <v>24</v>
      </c>
      <c r="H56" s="36">
        <v>50</v>
      </c>
      <c r="I56" s="37">
        <v>8595614701808</v>
      </c>
      <c r="J56" s="38" t="s">
        <v>153</v>
      </c>
      <c r="R56" s="3"/>
      <c r="S56" s="3"/>
      <c r="T56" s="39"/>
      <c r="U56" s="40"/>
      <c r="V56" s="41"/>
    </row>
    <row r="57" spans="1:22" ht="12.95" customHeight="1">
      <c r="A57" s="30" t="s">
        <v>154</v>
      </c>
      <c r="B57" s="31" t="s">
        <v>155</v>
      </c>
      <c r="C57" s="31" t="s">
        <v>22</v>
      </c>
      <c r="D57" s="32" t="s">
        <v>156</v>
      </c>
      <c r="E57" s="33">
        <v>43.5</v>
      </c>
      <c r="F57" s="34">
        <f t="shared" si="0"/>
        <v>52.64</v>
      </c>
      <c r="G57" s="35" t="s">
        <v>24</v>
      </c>
      <c r="H57" s="36">
        <v>50</v>
      </c>
      <c r="I57" s="37">
        <v>8595614701853</v>
      </c>
      <c r="J57" s="38" t="s">
        <v>157</v>
      </c>
      <c r="R57" s="19"/>
      <c r="S57" s="3"/>
      <c r="T57" s="3"/>
      <c r="U57" s="3"/>
      <c r="V57" s="3"/>
    </row>
    <row r="58" spans="1:22" ht="12.95" customHeight="1">
      <c r="A58" s="30" t="s">
        <v>158</v>
      </c>
      <c r="B58" s="31" t="s">
        <v>159</v>
      </c>
      <c r="C58" s="31" t="s">
        <v>22</v>
      </c>
      <c r="D58" s="32" t="s">
        <v>160</v>
      </c>
      <c r="E58" s="33">
        <v>117</v>
      </c>
      <c r="F58" s="34">
        <f t="shared" si="0"/>
        <v>141.57</v>
      </c>
      <c r="G58" s="35" t="s">
        <v>24</v>
      </c>
      <c r="H58" s="36">
        <v>50</v>
      </c>
      <c r="I58" s="37">
        <v>8595614770019</v>
      </c>
      <c r="J58" s="38"/>
      <c r="R58" s="3"/>
      <c r="S58" s="3"/>
      <c r="T58" s="3"/>
      <c r="U58" s="3"/>
      <c r="V58" s="3"/>
    </row>
    <row r="59" spans="1:22" ht="12.95" customHeight="1">
      <c r="A59" s="30" t="s">
        <v>161</v>
      </c>
      <c r="B59" s="31" t="s">
        <v>162</v>
      </c>
      <c r="C59" s="31" t="s">
        <v>22</v>
      </c>
      <c r="D59" s="32" t="s">
        <v>163</v>
      </c>
      <c r="E59" s="33">
        <v>14</v>
      </c>
      <c r="F59" s="34">
        <f t="shared" si="0"/>
        <v>16.940000000000001</v>
      </c>
      <c r="G59" s="35" t="s">
        <v>24</v>
      </c>
      <c r="H59" s="36">
        <v>100</v>
      </c>
      <c r="I59" s="37">
        <v>8595614701907</v>
      </c>
      <c r="J59" s="38"/>
      <c r="R59" s="3"/>
      <c r="S59" s="25"/>
      <c r="T59" s="25"/>
      <c r="U59" s="28"/>
      <c r="V59" s="29"/>
    </row>
    <row r="60" spans="1:22" ht="12.95" customHeight="1">
      <c r="A60" s="30" t="s">
        <v>164</v>
      </c>
      <c r="B60" s="31" t="s">
        <v>165</v>
      </c>
      <c r="C60" s="31" t="s">
        <v>22</v>
      </c>
      <c r="D60" s="32" t="s">
        <v>166</v>
      </c>
      <c r="E60" s="33">
        <v>19.600000000000001</v>
      </c>
      <c r="F60" s="34">
        <f t="shared" si="0"/>
        <v>23.72</v>
      </c>
      <c r="G60" s="35" t="s">
        <v>24</v>
      </c>
      <c r="H60" s="36">
        <v>50</v>
      </c>
      <c r="I60" s="37">
        <v>8595614701952</v>
      </c>
      <c r="J60" s="38"/>
      <c r="R60" s="3"/>
      <c r="S60" s="3"/>
      <c r="T60" s="39"/>
      <c r="U60" s="40"/>
      <c r="V60" s="41"/>
    </row>
    <row r="61" spans="1:22" ht="12.95" customHeight="1">
      <c r="A61" s="30" t="s">
        <v>167</v>
      </c>
      <c r="B61" s="31" t="s">
        <v>168</v>
      </c>
      <c r="C61" s="31" t="s">
        <v>22</v>
      </c>
      <c r="D61" s="32" t="s">
        <v>169</v>
      </c>
      <c r="E61" s="33">
        <v>19.899999999999999</v>
      </c>
      <c r="F61" s="34">
        <f t="shared" si="0"/>
        <v>24.08</v>
      </c>
      <c r="G61" s="35" t="s">
        <v>24</v>
      </c>
      <c r="H61" s="36">
        <v>50</v>
      </c>
      <c r="I61" s="37">
        <v>8595614702003</v>
      </c>
      <c r="J61" s="38"/>
      <c r="R61" s="3"/>
      <c r="S61" s="3"/>
      <c r="T61" s="39"/>
      <c r="U61" s="40"/>
      <c r="V61" s="41"/>
    </row>
    <row r="62" spans="1:22" ht="12.95" customHeight="1">
      <c r="A62" s="30" t="s">
        <v>170</v>
      </c>
      <c r="B62" s="31" t="s">
        <v>171</v>
      </c>
      <c r="C62" s="31" t="s">
        <v>22</v>
      </c>
      <c r="D62" s="32" t="s">
        <v>172</v>
      </c>
      <c r="E62" s="33">
        <v>25.8</v>
      </c>
      <c r="F62" s="34">
        <f t="shared" si="0"/>
        <v>31.22</v>
      </c>
      <c r="G62" s="35" t="s">
        <v>24</v>
      </c>
      <c r="H62" s="36">
        <v>50</v>
      </c>
      <c r="I62" s="37">
        <v>8595614702058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173</v>
      </c>
      <c r="B63" s="31" t="s">
        <v>174</v>
      </c>
      <c r="C63" s="31" t="s">
        <v>22</v>
      </c>
      <c r="D63" s="32" t="s">
        <v>175</v>
      </c>
      <c r="E63" s="33">
        <v>22.5</v>
      </c>
      <c r="F63" s="34">
        <f t="shared" si="0"/>
        <v>27.23</v>
      </c>
      <c r="G63" s="35" t="s">
        <v>24</v>
      </c>
      <c r="H63" s="36">
        <v>50</v>
      </c>
      <c r="I63" s="37">
        <v>8595614702102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176</v>
      </c>
      <c r="B64" s="31" t="s">
        <v>177</v>
      </c>
      <c r="C64" s="31" t="s">
        <v>22</v>
      </c>
      <c r="D64" s="32" t="s">
        <v>178</v>
      </c>
      <c r="E64" s="33">
        <v>19.5</v>
      </c>
      <c r="F64" s="34">
        <f t="shared" si="0"/>
        <v>23.6</v>
      </c>
      <c r="G64" s="35" t="s">
        <v>24</v>
      </c>
      <c r="H64" s="36">
        <v>50</v>
      </c>
      <c r="I64" s="37">
        <v>8595614702157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179</v>
      </c>
      <c r="B65" s="31" t="s">
        <v>180</v>
      </c>
      <c r="C65" s="31" t="s">
        <v>22</v>
      </c>
      <c r="D65" s="32" t="s">
        <v>181</v>
      </c>
      <c r="E65" s="33">
        <v>35</v>
      </c>
      <c r="F65" s="34">
        <f t="shared" si="0"/>
        <v>42.35</v>
      </c>
      <c r="G65" s="35" t="s">
        <v>24</v>
      </c>
      <c r="H65" s="36">
        <v>50</v>
      </c>
      <c r="I65" s="37">
        <v>8595614702201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182</v>
      </c>
      <c r="B66" s="31" t="s">
        <v>171</v>
      </c>
      <c r="C66" s="31" t="s">
        <v>22</v>
      </c>
      <c r="D66" s="32" t="s">
        <v>183</v>
      </c>
      <c r="E66" s="33">
        <v>49</v>
      </c>
      <c r="F66" s="34">
        <f t="shared" si="0"/>
        <v>59.29</v>
      </c>
      <c r="G66" s="35" t="s">
        <v>24</v>
      </c>
      <c r="H66" s="36">
        <v>50</v>
      </c>
      <c r="I66" s="37">
        <v>8595614709606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184</v>
      </c>
      <c r="B67" s="31" t="s">
        <v>185</v>
      </c>
      <c r="C67" s="31" t="s">
        <v>22</v>
      </c>
      <c r="D67" s="32" t="s">
        <v>186</v>
      </c>
      <c r="E67" s="33">
        <v>33.5</v>
      </c>
      <c r="F67" s="34">
        <f t="shared" si="0"/>
        <v>40.54</v>
      </c>
      <c r="G67" s="35" t="s">
        <v>24</v>
      </c>
      <c r="H67" s="36">
        <v>50</v>
      </c>
      <c r="I67" s="37">
        <v>8595614702256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187</v>
      </c>
      <c r="B68" s="31" t="s">
        <v>185</v>
      </c>
      <c r="C68" s="31" t="s">
        <v>22</v>
      </c>
      <c r="D68" s="32" t="s">
        <v>188</v>
      </c>
      <c r="E68" s="33">
        <v>20.5</v>
      </c>
      <c r="F68" s="34">
        <f t="shared" si="0"/>
        <v>24.81</v>
      </c>
      <c r="G68" s="35" t="s">
        <v>24</v>
      </c>
      <c r="H68" s="36">
        <v>50</v>
      </c>
      <c r="I68" s="37">
        <v>8595614702300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189</v>
      </c>
      <c r="B69" s="31" t="s">
        <v>190</v>
      </c>
      <c r="C69" s="31" t="s">
        <v>22</v>
      </c>
      <c r="D69" s="32" t="s">
        <v>191</v>
      </c>
      <c r="E69" s="33">
        <v>26.5</v>
      </c>
      <c r="F69" s="34">
        <f t="shared" si="0"/>
        <v>32.07</v>
      </c>
      <c r="G69" s="35" t="s">
        <v>24</v>
      </c>
      <c r="H69" s="36">
        <v>50</v>
      </c>
      <c r="I69" s="37">
        <v>8595614702355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192</v>
      </c>
      <c r="B70" s="31" t="s">
        <v>193</v>
      </c>
      <c r="C70" s="31" t="s">
        <v>22</v>
      </c>
      <c r="D70" s="32" t="s">
        <v>194</v>
      </c>
      <c r="E70" s="33">
        <v>15.8</v>
      </c>
      <c r="F70" s="34">
        <f t="shared" si="0"/>
        <v>19.12</v>
      </c>
      <c r="G70" s="35" t="s">
        <v>24</v>
      </c>
      <c r="H70" s="36">
        <v>50</v>
      </c>
      <c r="I70" s="37">
        <v>8595614702409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195</v>
      </c>
      <c r="B71" s="31" t="s">
        <v>196</v>
      </c>
      <c r="C71" s="31" t="s">
        <v>22</v>
      </c>
      <c r="D71" s="32" t="s">
        <v>197</v>
      </c>
      <c r="E71" s="33">
        <v>21</v>
      </c>
      <c r="F71" s="34">
        <f t="shared" si="0"/>
        <v>25.41</v>
      </c>
      <c r="G71" s="35" t="s">
        <v>24</v>
      </c>
      <c r="H71" s="36">
        <v>50</v>
      </c>
      <c r="I71" s="37">
        <v>8595614702454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198</v>
      </c>
      <c r="B72" s="31" t="s">
        <v>185</v>
      </c>
      <c r="C72" s="31" t="s">
        <v>22</v>
      </c>
      <c r="D72" s="32" t="s">
        <v>199</v>
      </c>
      <c r="E72" s="33">
        <v>18.399999999999999</v>
      </c>
      <c r="F72" s="34">
        <f t="shared" si="0"/>
        <v>22.26</v>
      </c>
      <c r="G72" s="35" t="s">
        <v>24</v>
      </c>
      <c r="H72" s="36">
        <v>100</v>
      </c>
      <c r="I72" s="37">
        <v>8595614702508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200</v>
      </c>
      <c r="B73" s="31" t="s">
        <v>201</v>
      </c>
      <c r="C73" s="31" t="s">
        <v>22</v>
      </c>
      <c r="D73" s="32" t="s">
        <v>202</v>
      </c>
      <c r="E73" s="33">
        <v>22.4</v>
      </c>
      <c r="F73" s="34">
        <f t="shared" si="0"/>
        <v>27.1</v>
      </c>
      <c r="G73" s="35" t="s">
        <v>24</v>
      </c>
      <c r="H73" s="36">
        <v>50</v>
      </c>
      <c r="I73" s="37">
        <v>8595614702553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203</v>
      </c>
      <c r="B74" s="31" t="s">
        <v>185</v>
      </c>
      <c r="C74" s="31" t="s">
        <v>22</v>
      </c>
      <c r="D74" s="32" t="s">
        <v>204</v>
      </c>
      <c r="E74" s="33">
        <v>39</v>
      </c>
      <c r="F74" s="34">
        <f t="shared" si="0"/>
        <v>47.19</v>
      </c>
      <c r="G74" s="35" t="s">
        <v>24</v>
      </c>
      <c r="H74" s="36">
        <v>50</v>
      </c>
      <c r="I74" s="37">
        <v>8595614702607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205</v>
      </c>
      <c r="B75" s="31" t="s">
        <v>190</v>
      </c>
      <c r="C75" s="31" t="s">
        <v>22</v>
      </c>
      <c r="D75" s="32" t="s">
        <v>206</v>
      </c>
      <c r="E75" s="33">
        <v>52.5</v>
      </c>
      <c r="F75" s="34">
        <f t="shared" si="0"/>
        <v>63.53</v>
      </c>
      <c r="G75" s="35" t="s">
        <v>24</v>
      </c>
      <c r="H75" s="36">
        <v>50</v>
      </c>
      <c r="I75" s="37">
        <v>8595614709651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35</v>
      </c>
      <c r="C76" s="31" t="s">
        <v>22</v>
      </c>
      <c r="D76" s="32" t="s">
        <v>208</v>
      </c>
      <c r="E76" s="33">
        <v>17</v>
      </c>
      <c r="F76" s="34">
        <f t="shared" si="0"/>
        <v>20.57</v>
      </c>
      <c r="G76" s="35" t="s">
        <v>24</v>
      </c>
      <c r="H76" s="36">
        <v>50</v>
      </c>
      <c r="I76" s="37">
        <v>8595614709507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210</v>
      </c>
      <c r="C77" s="31" t="s">
        <v>22</v>
      </c>
      <c r="D77" s="32" t="s">
        <v>211</v>
      </c>
      <c r="E77" s="33">
        <v>20.2</v>
      </c>
      <c r="F77" s="34">
        <f t="shared" ref="F77:F78" si="1">ROUND(E77*$N$3,2)</f>
        <v>24.44</v>
      </c>
      <c r="G77" s="35" t="s">
        <v>24</v>
      </c>
      <c r="H77" s="36">
        <v>50</v>
      </c>
      <c r="I77" s="37">
        <v>8595614702805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212</v>
      </c>
      <c r="B78" s="31" t="s">
        <v>213</v>
      </c>
      <c r="C78" s="31" t="s">
        <v>22</v>
      </c>
      <c r="D78" s="32" t="s">
        <v>214</v>
      </c>
      <c r="E78" s="33">
        <v>53</v>
      </c>
      <c r="F78" s="34">
        <f t="shared" si="1"/>
        <v>64.13</v>
      </c>
      <c r="G78" s="35" t="s">
        <v>24</v>
      </c>
      <c r="H78" s="36">
        <v>50</v>
      </c>
      <c r="I78" s="37">
        <v>8595614710404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215</v>
      </c>
      <c r="B79" s="31" t="s">
        <v>216</v>
      </c>
      <c r="C79" s="31" t="s">
        <v>22</v>
      </c>
      <c r="D79" s="32" t="s">
        <v>217</v>
      </c>
      <c r="E79" s="33">
        <v>16.8</v>
      </c>
      <c r="F79" s="34">
        <f>ROUND(E79*$N$3,2)</f>
        <v>20.329999999999998</v>
      </c>
      <c r="G79" s="35" t="s">
        <v>24</v>
      </c>
      <c r="H79" s="36">
        <v>50</v>
      </c>
      <c r="I79" s="37">
        <v>8595614702652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218</v>
      </c>
      <c r="B80" s="31" t="s">
        <v>219</v>
      </c>
      <c r="C80" s="31" t="s">
        <v>22</v>
      </c>
      <c r="D80" s="32" t="s">
        <v>220</v>
      </c>
      <c r="E80" s="33">
        <v>22.3</v>
      </c>
      <c r="F80" s="34">
        <f>ROUND(E80*$N$3,2)</f>
        <v>26.98</v>
      </c>
      <c r="G80" s="35" t="s">
        <v>24</v>
      </c>
      <c r="H80" s="36">
        <v>50</v>
      </c>
      <c r="I80" s="37">
        <v>8595614709453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221</v>
      </c>
      <c r="B81" s="31" t="s">
        <v>222</v>
      </c>
      <c r="C81" s="31" t="s">
        <v>22</v>
      </c>
      <c r="D81" s="32" t="s">
        <v>223</v>
      </c>
      <c r="E81" s="33">
        <v>17</v>
      </c>
      <c r="F81" s="34">
        <f>ROUND(E81*$N$3,2)</f>
        <v>20.57</v>
      </c>
      <c r="G81" s="35" t="s">
        <v>24</v>
      </c>
      <c r="H81" s="36">
        <v>50</v>
      </c>
      <c r="I81" s="37">
        <v>8595614708753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224</v>
      </c>
      <c r="B82" s="31" t="s">
        <v>216</v>
      </c>
      <c r="C82" s="31" t="s">
        <v>22</v>
      </c>
      <c r="D82" s="32" t="s">
        <v>225</v>
      </c>
      <c r="E82" s="33">
        <v>16.600000000000001</v>
      </c>
      <c r="F82" s="34">
        <f t="shared" ref="F82:F145" si="2">ROUND(E82*$N$3,2)</f>
        <v>20.09</v>
      </c>
      <c r="G82" s="35" t="s">
        <v>24</v>
      </c>
      <c r="H82" s="36">
        <v>50</v>
      </c>
      <c r="I82" s="37">
        <v>8595614702706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226</v>
      </c>
      <c r="B83" s="31" t="s">
        <v>227</v>
      </c>
      <c r="C83" s="31" t="s">
        <v>22</v>
      </c>
      <c r="D83" s="32" t="s">
        <v>228</v>
      </c>
      <c r="E83" s="33">
        <v>24</v>
      </c>
      <c r="F83" s="34">
        <f t="shared" si="2"/>
        <v>29.04</v>
      </c>
      <c r="G83" s="35" t="s">
        <v>24</v>
      </c>
      <c r="H83" s="36">
        <v>50</v>
      </c>
      <c r="I83" s="37">
        <v>8595614702751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229</v>
      </c>
      <c r="B84" s="31" t="s">
        <v>216</v>
      </c>
      <c r="C84" s="31" t="s">
        <v>22</v>
      </c>
      <c r="D84" s="32" t="s">
        <v>230</v>
      </c>
      <c r="E84" s="33">
        <v>17</v>
      </c>
      <c r="F84" s="34">
        <f t="shared" si="2"/>
        <v>20.57</v>
      </c>
      <c r="G84" s="35" t="s">
        <v>24</v>
      </c>
      <c r="H84" s="36">
        <v>50</v>
      </c>
      <c r="I84" s="37">
        <v>8595614702850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231</v>
      </c>
      <c r="B85" s="31" t="s">
        <v>232</v>
      </c>
      <c r="C85" s="31" t="s">
        <v>22</v>
      </c>
      <c r="D85" s="32" t="s">
        <v>233</v>
      </c>
      <c r="E85" s="33">
        <v>60</v>
      </c>
      <c r="F85" s="34">
        <f t="shared" si="2"/>
        <v>72.599999999999994</v>
      </c>
      <c r="G85" s="35" t="s">
        <v>24</v>
      </c>
      <c r="H85" s="36">
        <v>50</v>
      </c>
      <c r="I85" s="37">
        <v>8595614702904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234</v>
      </c>
      <c r="B86" s="31" t="s">
        <v>232</v>
      </c>
      <c r="C86" s="31" t="s">
        <v>22</v>
      </c>
      <c r="D86" s="32" t="s">
        <v>235</v>
      </c>
      <c r="E86" s="33">
        <v>75</v>
      </c>
      <c r="F86" s="34">
        <f t="shared" si="2"/>
        <v>90.75</v>
      </c>
      <c r="G86" s="35" t="s">
        <v>24</v>
      </c>
      <c r="H86" s="36">
        <v>50</v>
      </c>
      <c r="I86" s="37">
        <v>8595614702959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236</v>
      </c>
      <c r="B87" s="31" t="s">
        <v>237</v>
      </c>
      <c r="C87" s="31" t="s">
        <v>22</v>
      </c>
      <c r="D87" s="32" t="s">
        <v>238</v>
      </c>
      <c r="E87" s="33">
        <v>15</v>
      </c>
      <c r="F87" s="34">
        <f t="shared" si="2"/>
        <v>18.149999999999999</v>
      </c>
      <c r="G87" s="35" t="s">
        <v>24</v>
      </c>
      <c r="H87" s="36">
        <v>50</v>
      </c>
      <c r="I87" s="37">
        <v>8595614703055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239</v>
      </c>
      <c r="B88" s="31" t="s">
        <v>237</v>
      </c>
      <c r="C88" s="31" t="s">
        <v>22</v>
      </c>
      <c r="D88" s="32" t="s">
        <v>240</v>
      </c>
      <c r="E88" s="33">
        <v>19</v>
      </c>
      <c r="F88" s="34">
        <f t="shared" si="2"/>
        <v>22.99</v>
      </c>
      <c r="G88" s="35" t="s">
        <v>24</v>
      </c>
      <c r="H88" s="36">
        <v>50</v>
      </c>
      <c r="I88" s="37">
        <v>8595614703109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241</v>
      </c>
      <c r="B89" s="31" t="s">
        <v>237</v>
      </c>
      <c r="C89" s="31" t="s">
        <v>22</v>
      </c>
      <c r="D89" s="32" t="s">
        <v>242</v>
      </c>
      <c r="E89" s="33">
        <v>21.5</v>
      </c>
      <c r="F89" s="34">
        <f t="shared" si="2"/>
        <v>26.02</v>
      </c>
      <c r="G89" s="35" t="s">
        <v>24</v>
      </c>
      <c r="H89" s="36">
        <v>50</v>
      </c>
      <c r="I89" s="37">
        <v>8595614703154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243</v>
      </c>
      <c r="B90" s="31" t="s">
        <v>237</v>
      </c>
      <c r="C90" s="31" t="s">
        <v>22</v>
      </c>
      <c r="D90" s="32" t="s">
        <v>244</v>
      </c>
      <c r="E90" s="33">
        <v>24.5</v>
      </c>
      <c r="F90" s="34">
        <f t="shared" si="2"/>
        <v>29.65</v>
      </c>
      <c r="G90" s="35" t="s">
        <v>24</v>
      </c>
      <c r="H90" s="36">
        <v>50</v>
      </c>
      <c r="I90" s="37">
        <v>8595614703208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237</v>
      </c>
      <c r="C91" s="31" t="s">
        <v>22</v>
      </c>
      <c r="D91" s="32" t="s">
        <v>246</v>
      </c>
      <c r="E91" s="33">
        <v>14.5</v>
      </c>
      <c r="F91" s="34">
        <f t="shared" si="2"/>
        <v>17.55</v>
      </c>
      <c r="G91" s="35" t="s">
        <v>24</v>
      </c>
      <c r="H91" s="36">
        <v>50</v>
      </c>
      <c r="I91" s="37">
        <v>8595614703253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237</v>
      </c>
      <c r="C92" s="31" t="s">
        <v>22</v>
      </c>
      <c r="D92" s="32" t="s">
        <v>248</v>
      </c>
      <c r="E92" s="33">
        <v>17</v>
      </c>
      <c r="F92" s="34">
        <f t="shared" si="2"/>
        <v>20.57</v>
      </c>
      <c r="G92" s="35" t="s">
        <v>24</v>
      </c>
      <c r="H92" s="36">
        <v>50</v>
      </c>
      <c r="I92" s="37">
        <v>8595614703307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249</v>
      </c>
      <c r="B93" s="31" t="s">
        <v>237</v>
      </c>
      <c r="C93" s="31" t="s">
        <v>22</v>
      </c>
      <c r="D93" s="32" t="s">
        <v>250</v>
      </c>
      <c r="E93" s="33">
        <v>19.5</v>
      </c>
      <c r="F93" s="34">
        <f t="shared" si="2"/>
        <v>23.6</v>
      </c>
      <c r="G93" s="35" t="s">
        <v>24</v>
      </c>
      <c r="H93" s="36">
        <v>50</v>
      </c>
      <c r="I93" s="37">
        <v>8595614703352</v>
      </c>
      <c r="J93" s="59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251</v>
      </c>
      <c r="B94" s="31" t="s">
        <v>237</v>
      </c>
      <c r="C94" s="31" t="s">
        <v>252</v>
      </c>
      <c r="D94" s="32" t="s">
        <v>253</v>
      </c>
      <c r="E94" s="33">
        <v>19</v>
      </c>
      <c r="F94" s="34">
        <f t="shared" si="2"/>
        <v>22.99</v>
      </c>
      <c r="G94" s="35" t="s">
        <v>24</v>
      </c>
      <c r="H94" s="36">
        <v>20</v>
      </c>
      <c r="I94" s="37">
        <v>8595614709705</v>
      </c>
      <c r="J94" s="59" t="s">
        <v>254</v>
      </c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255</v>
      </c>
      <c r="B95" s="31" t="s">
        <v>237</v>
      </c>
      <c r="C95" s="31" t="s">
        <v>252</v>
      </c>
      <c r="D95" s="32" t="s">
        <v>256</v>
      </c>
      <c r="E95" s="33">
        <v>19.3</v>
      </c>
      <c r="F95" s="34">
        <f t="shared" si="2"/>
        <v>23.35</v>
      </c>
      <c r="G95" s="35" t="s">
        <v>24</v>
      </c>
      <c r="H95" s="36">
        <v>20</v>
      </c>
      <c r="I95" s="37">
        <v>8595614709750</v>
      </c>
      <c r="J95" s="59" t="s">
        <v>254</v>
      </c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257</v>
      </c>
      <c r="B96" s="31" t="s">
        <v>237</v>
      </c>
      <c r="C96" s="31" t="s">
        <v>252</v>
      </c>
      <c r="D96" s="32" t="s">
        <v>258</v>
      </c>
      <c r="E96" s="33">
        <v>19.600000000000001</v>
      </c>
      <c r="F96" s="34">
        <f t="shared" si="2"/>
        <v>23.72</v>
      </c>
      <c r="G96" s="35" t="s">
        <v>24</v>
      </c>
      <c r="H96" s="36">
        <v>20</v>
      </c>
      <c r="I96" s="37">
        <v>8595614709804</v>
      </c>
      <c r="J96" s="59" t="s">
        <v>254</v>
      </c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259</v>
      </c>
      <c r="B97" s="31" t="s">
        <v>260</v>
      </c>
      <c r="C97" s="31" t="s">
        <v>22</v>
      </c>
      <c r="D97" s="32" t="s">
        <v>261</v>
      </c>
      <c r="E97" s="33">
        <v>10.5</v>
      </c>
      <c r="F97" s="34">
        <f t="shared" si="2"/>
        <v>12.71</v>
      </c>
      <c r="G97" s="35" t="s">
        <v>24</v>
      </c>
      <c r="H97" s="36">
        <v>100</v>
      </c>
      <c r="I97" s="37">
        <v>8595614703406</v>
      </c>
      <c r="J97" s="59" t="s">
        <v>262</v>
      </c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263</v>
      </c>
      <c r="B98" s="31" t="s">
        <v>264</v>
      </c>
      <c r="C98" s="31" t="s">
        <v>22</v>
      </c>
      <c r="D98" s="32" t="s">
        <v>265</v>
      </c>
      <c r="E98" s="33">
        <v>15</v>
      </c>
      <c r="F98" s="34">
        <f t="shared" si="2"/>
        <v>18.149999999999999</v>
      </c>
      <c r="G98" s="35" t="s">
        <v>24</v>
      </c>
      <c r="H98" s="36">
        <v>100</v>
      </c>
      <c r="I98" s="37">
        <v>8595614703451</v>
      </c>
      <c r="J98" s="59"/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266</v>
      </c>
      <c r="B99" s="31" t="s">
        <v>267</v>
      </c>
      <c r="C99" s="31" t="s">
        <v>22</v>
      </c>
      <c r="D99" s="32" t="s">
        <v>268</v>
      </c>
      <c r="E99" s="33">
        <v>43</v>
      </c>
      <c r="F99" s="34">
        <f t="shared" si="2"/>
        <v>52.03</v>
      </c>
      <c r="G99" s="35" t="s">
        <v>24</v>
      </c>
      <c r="H99" s="36">
        <v>25</v>
      </c>
      <c r="I99" s="37">
        <v>8595614703505</v>
      </c>
      <c r="J99" s="59"/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269</v>
      </c>
      <c r="B100" s="31" t="s">
        <v>270</v>
      </c>
      <c r="C100" s="31" t="s">
        <v>22</v>
      </c>
      <c r="D100" s="32" t="s">
        <v>271</v>
      </c>
      <c r="E100" s="33">
        <v>16</v>
      </c>
      <c r="F100" s="34">
        <f t="shared" si="2"/>
        <v>19.36</v>
      </c>
      <c r="G100" s="35" t="s">
        <v>24</v>
      </c>
      <c r="H100" s="36">
        <v>50</v>
      </c>
      <c r="I100" s="37">
        <v>8595614703550</v>
      </c>
      <c r="J100" s="59"/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272</v>
      </c>
      <c r="B101" s="31" t="s">
        <v>270</v>
      </c>
      <c r="C101" s="31" t="s">
        <v>22</v>
      </c>
      <c r="D101" s="32" t="s">
        <v>273</v>
      </c>
      <c r="E101" s="33">
        <v>28</v>
      </c>
      <c r="F101" s="34">
        <f t="shared" si="2"/>
        <v>33.880000000000003</v>
      </c>
      <c r="G101" s="35" t="s">
        <v>24</v>
      </c>
      <c r="H101" s="36">
        <v>25</v>
      </c>
      <c r="I101" s="37">
        <v>8595614703604</v>
      </c>
      <c r="J101" s="59"/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274</v>
      </c>
      <c r="B102" s="31" t="s">
        <v>270</v>
      </c>
      <c r="C102" s="31" t="s">
        <v>22</v>
      </c>
      <c r="D102" s="32" t="s">
        <v>275</v>
      </c>
      <c r="E102" s="33">
        <v>26.7</v>
      </c>
      <c r="F102" s="34">
        <f t="shared" si="2"/>
        <v>32.31</v>
      </c>
      <c r="G102" s="35" t="s">
        <v>24</v>
      </c>
      <c r="H102" s="36">
        <v>50</v>
      </c>
      <c r="I102" s="37">
        <v>8595614703659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276</v>
      </c>
      <c r="B103" s="31" t="s">
        <v>277</v>
      </c>
      <c r="C103" s="31" t="s">
        <v>22</v>
      </c>
      <c r="D103" s="32" t="s">
        <v>278</v>
      </c>
      <c r="E103" s="33">
        <v>26.5</v>
      </c>
      <c r="F103" s="34">
        <f t="shared" si="2"/>
        <v>32.07</v>
      </c>
      <c r="G103" s="35" t="s">
        <v>24</v>
      </c>
      <c r="H103" s="36">
        <v>50</v>
      </c>
      <c r="I103" s="37">
        <v>8595614703703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279</v>
      </c>
      <c r="B104" s="31" t="s">
        <v>277</v>
      </c>
      <c r="C104" s="31" t="s">
        <v>22</v>
      </c>
      <c r="D104" s="32" t="s">
        <v>280</v>
      </c>
      <c r="E104" s="33">
        <v>28</v>
      </c>
      <c r="F104" s="34">
        <f t="shared" si="2"/>
        <v>33.880000000000003</v>
      </c>
      <c r="G104" s="35" t="s">
        <v>24</v>
      </c>
      <c r="H104" s="36">
        <v>50</v>
      </c>
      <c r="I104" s="37">
        <v>8595614703758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281</v>
      </c>
      <c r="B105" s="31" t="s">
        <v>282</v>
      </c>
      <c r="C105" s="31" t="s">
        <v>22</v>
      </c>
      <c r="D105" s="32" t="s">
        <v>283</v>
      </c>
      <c r="E105" s="33">
        <v>26.5</v>
      </c>
      <c r="F105" s="34">
        <f t="shared" si="2"/>
        <v>32.07</v>
      </c>
      <c r="G105" s="35" t="s">
        <v>24</v>
      </c>
      <c r="H105" s="36">
        <v>50</v>
      </c>
      <c r="I105" s="37">
        <v>8595614703802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284</v>
      </c>
      <c r="B106" s="31" t="s">
        <v>285</v>
      </c>
      <c r="C106" s="31" t="s">
        <v>22</v>
      </c>
      <c r="D106" s="32" t="s">
        <v>286</v>
      </c>
      <c r="E106" s="33">
        <v>22.3</v>
      </c>
      <c r="F106" s="34">
        <f t="shared" si="2"/>
        <v>26.98</v>
      </c>
      <c r="G106" s="35" t="s">
        <v>24</v>
      </c>
      <c r="H106" s="36">
        <v>50</v>
      </c>
      <c r="I106" s="37">
        <v>8595614703857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287</v>
      </c>
      <c r="B107" s="31" t="s">
        <v>285</v>
      </c>
      <c r="C107" s="31" t="s">
        <v>22</v>
      </c>
      <c r="D107" s="32" t="s">
        <v>288</v>
      </c>
      <c r="E107" s="33">
        <v>29</v>
      </c>
      <c r="F107" s="34">
        <f t="shared" si="2"/>
        <v>35.090000000000003</v>
      </c>
      <c r="G107" s="35" t="s">
        <v>24</v>
      </c>
      <c r="H107" s="36">
        <v>50</v>
      </c>
      <c r="I107" s="37">
        <v>8595614703901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289</v>
      </c>
      <c r="B108" s="31" t="s">
        <v>285</v>
      </c>
      <c r="C108" s="31" t="s">
        <v>22</v>
      </c>
      <c r="D108" s="32" t="s">
        <v>290</v>
      </c>
      <c r="E108" s="33">
        <v>27</v>
      </c>
      <c r="F108" s="34">
        <f t="shared" si="2"/>
        <v>32.67</v>
      </c>
      <c r="G108" s="35" t="s">
        <v>24</v>
      </c>
      <c r="H108" s="36">
        <v>50</v>
      </c>
      <c r="I108" s="37">
        <v>8595614703956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291</v>
      </c>
      <c r="B109" s="31" t="s">
        <v>285</v>
      </c>
      <c r="C109" s="31" t="s">
        <v>22</v>
      </c>
      <c r="D109" s="32" t="s">
        <v>292</v>
      </c>
      <c r="E109" s="33">
        <v>37</v>
      </c>
      <c r="F109" s="34">
        <f t="shared" si="2"/>
        <v>44.77</v>
      </c>
      <c r="G109" s="35" t="s">
        <v>24</v>
      </c>
      <c r="H109" s="36">
        <v>50</v>
      </c>
      <c r="I109" s="37">
        <v>8595614704007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293</v>
      </c>
      <c r="B110" s="31" t="s">
        <v>285</v>
      </c>
      <c r="C110" s="31" t="s">
        <v>22</v>
      </c>
      <c r="D110" s="32" t="s">
        <v>294</v>
      </c>
      <c r="E110" s="33">
        <v>43.5</v>
      </c>
      <c r="F110" s="34">
        <f t="shared" si="2"/>
        <v>52.64</v>
      </c>
      <c r="G110" s="35" t="s">
        <v>24</v>
      </c>
      <c r="H110" s="36">
        <v>40</v>
      </c>
      <c r="I110" s="37">
        <v>8595614704052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285</v>
      </c>
      <c r="C111" s="31" t="s">
        <v>22</v>
      </c>
      <c r="D111" s="32" t="s">
        <v>296</v>
      </c>
      <c r="E111" s="33">
        <v>44</v>
      </c>
      <c r="F111" s="34">
        <f t="shared" si="2"/>
        <v>53.24</v>
      </c>
      <c r="G111" s="35" t="s">
        <v>24</v>
      </c>
      <c r="H111" s="36">
        <v>40</v>
      </c>
      <c r="I111" s="37">
        <v>8595614708456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297</v>
      </c>
      <c r="B112" s="31" t="s">
        <v>298</v>
      </c>
      <c r="C112" s="31" t="s">
        <v>22</v>
      </c>
      <c r="D112" s="32" t="s">
        <v>299</v>
      </c>
      <c r="E112" s="33">
        <v>15</v>
      </c>
      <c r="F112" s="34">
        <f t="shared" si="2"/>
        <v>18.149999999999999</v>
      </c>
      <c r="G112" s="35" t="s">
        <v>24</v>
      </c>
      <c r="H112" s="36">
        <v>100</v>
      </c>
      <c r="I112" s="37">
        <v>8595614704106</v>
      </c>
      <c r="J112" s="59" t="s">
        <v>300</v>
      </c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301</v>
      </c>
      <c r="B113" s="31" t="s">
        <v>298</v>
      </c>
      <c r="C113" s="31" t="s">
        <v>22</v>
      </c>
      <c r="D113" s="32" t="s">
        <v>302</v>
      </c>
      <c r="E113" s="33">
        <v>17</v>
      </c>
      <c r="F113" s="34">
        <f t="shared" si="2"/>
        <v>20.57</v>
      </c>
      <c r="G113" s="35" t="s">
        <v>24</v>
      </c>
      <c r="H113" s="36">
        <v>50</v>
      </c>
      <c r="I113" s="37">
        <v>8595614704151</v>
      </c>
      <c r="J113" s="59" t="s">
        <v>303</v>
      </c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304</v>
      </c>
      <c r="B114" s="31" t="s">
        <v>298</v>
      </c>
      <c r="C114" s="31" t="s">
        <v>22</v>
      </c>
      <c r="D114" s="32" t="s">
        <v>305</v>
      </c>
      <c r="E114" s="33">
        <v>19</v>
      </c>
      <c r="F114" s="34">
        <f t="shared" si="2"/>
        <v>22.99</v>
      </c>
      <c r="G114" s="35" t="s">
        <v>24</v>
      </c>
      <c r="H114" s="36">
        <v>50</v>
      </c>
      <c r="I114" s="37">
        <v>8595614704205</v>
      </c>
      <c r="J114" s="59" t="s">
        <v>306</v>
      </c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307</v>
      </c>
      <c r="B115" s="31" t="s">
        <v>298</v>
      </c>
      <c r="C115" s="31" t="s">
        <v>22</v>
      </c>
      <c r="D115" s="32" t="s">
        <v>308</v>
      </c>
      <c r="E115" s="33">
        <v>23</v>
      </c>
      <c r="F115" s="34">
        <f t="shared" si="2"/>
        <v>27.83</v>
      </c>
      <c r="G115" s="35" t="s">
        <v>24</v>
      </c>
      <c r="H115" s="36">
        <v>50</v>
      </c>
      <c r="I115" s="37">
        <v>8595614704250</v>
      </c>
      <c r="J115" s="59" t="s">
        <v>309</v>
      </c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310</v>
      </c>
      <c r="B116" s="31" t="s">
        <v>298</v>
      </c>
      <c r="C116" s="31" t="s">
        <v>22</v>
      </c>
      <c r="D116" s="32" t="s">
        <v>311</v>
      </c>
      <c r="E116" s="33">
        <v>26</v>
      </c>
      <c r="F116" s="34">
        <f t="shared" si="2"/>
        <v>31.46</v>
      </c>
      <c r="G116" s="35" t="s">
        <v>24</v>
      </c>
      <c r="H116" s="36">
        <v>50</v>
      </c>
      <c r="I116" s="62">
        <v>8595614708807</v>
      </c>
      <c r="J116" s="59" t="s">
        <v>312</v>
      </c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313</v>
      </c>
      <c r="B117" s="31" t="s">
        <v>314</v>
      </c>
      <c r="C117" s="31" t="s">
        <v>22</v>
      </c>
      <c r="D117" s="32" t="s">
        <v>315</v>
      </c>
      <c r="E117" s="33">
        <v>24</v>
      </c>
      <c r="F117" s="34">
        <f t="shared" si="2"/>
        <v>29.04</v>
      </c>
      <c r="G117" s="35" t="s">
        <v>24</v>
      </c>
      <c r="H117" s="36">
        <v>50</v>
      </c>
      <c r="I117" s="62">
        <v>8595614704304</v>
      </c>
      <c r="J117" s="59" t="s">
        <v>316</v>
      </c>
      <c r="K117" s="2"/>
    </row>
    <row r="118" spans="1:30" ht="12.95" customHeight="1">
      <c r="A118" s="30" t="s">
        <v>317</v>
      </c>
      <c r="B118" s="31" t="s">
        <v>318</v>
      </c>
      <c r="C118" s="31" t="s">
        <v>22</v>
      </c>
      <c r="D118" s="32" t="s">
        <v>319</v>
      </c>
      <c r="E118" s="33">
        <v>2.8</v>
      </c>
      <c r="F118" s="34">
        <f t="shared" si="2"/>
        <v>3.39</v>
      </c>
      <c r="G118" s="35" t="s">
        <v>24</v>
      </c>
      <c r="H118" s="36">
        <v>100</v>
      </c>
      <c r="I118" s="62">
        <v>8595614770354</v>
      </c>
      <c r="J118" s="59" t="s">
        <v>320</v>
      </c>
    </row>
    <row r="119" spans="1:30" ht="12.95" customHeight="1">
      <c r="A119" s="30" t="s">
        <v>321</v>
      </c>
      <c r="B119" s="31" t="s">
        <v>322</v>
      </c>
      <c r="C119" s="31" t="s">
        <v>22</v>
      </c>
      <c r="D119" s="32" t="s">
        <v>323</v>
      </c>
      <c r="E119" s="33">
        <v>3.3</v>
      </c>
      <c r="F119" s="34">
        <f t="shared" si="2"/>
        <v>3.99</v>
      </c>
      <c r="G119" s="35" t="s">
        <v>24</v>
      </c>
      <c r="H119" s="36">
        <v>100</v>
      </c>
      <c r="I119" s="62">
        <v>8595614770507</v>
      </c>
      <c r="J119" s="59" t="s">
        <v>320</v>
      </c>
      <c r="K119" s="3"/>
      <c r="L119" s="3"/>
      <c r="S119" s="126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</row>
    <row r="120" spans="1:30" ht="12.95" customHeight="1">
      <c r="A120" s="30" t="s">
        <v>324</v>
      </c>
      <c r="B120" s="31" t="s">
        <v>325</v>
      </c>
      <c r="C120" s="31" t="s">
        <v>326</v>
      </c>
      <c r="D120" s="32" t="s">
        <v>327</v>
      </c>
      <c r="E120" s="33">
        <v>2</v>
      </c>
      <c r="F120" s="34">
        <f t="shared" si="2"/>
        <v>2.42</v>
      </c>
      <c r="G120" s="35" t="s">
        <v>24</v>
      </c>
      <c r="H120" s="36">
        <v>100</v>
      </c>
      <c r="I120" s="62">
        <v>8595614760904</v>
      </c>
      <c r="J120" s="59"/>
      <c r="K120" s="65"/>
      <c r="L120" s="65"/>
    </row>
    <row r="121" spans="1:30" ht="12.95" customHeight="1">
      <c r="A121" s="30" t="s">
        <v>328</v>
      </c>
      <c r="B121" s="31" t="s">
        <v>325</v>
      </c>
      <c r="C121" s="31" t="s">
        <v>326</v>
      </c>
      <c r="D121" s="32" t="s">
        <v>329</v>
      </c>
      <c r="E121" s="33">
        <v>2</v>
      </c>
      <c r="F121" s="34">
        <f t="shared" si="2"/>
        <v>2.42</v>
      </c>
      <c r="G121" s="35" t="s">
        <v>24</v>
      </c>
      <c r="H121" s="36">
        <v>50</v>
      </c>
      <c r="I121" s="62">
        <v>8595614760959</v>
      </c>
      <c r="J121" s="59"/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330</v>
      </c>
      <c r="B122" s="31" t="s">
        <v>331</v>
      </c>
      <c r="C122" s="31" t="s">
        <v>326</v>
      </c>
      <c r="D122" s="32" t="s">
        <v>332</v>
      </c>
      <c r="E122" s="33">
        <v>1.6</v>
      </c>
      <c r="F122" s="34">
        <f t="shared" si="2"/>
        <v>1.94</v>
      </c>
      <c r="G122" s="35" t="s">
        <v>24</v>
      </c>
      <c r="H122" s="36">
        <v>100</v>
      </c>
      <c r="I122" s="62">
        <v>8595614770477</v>
      </c>
      <c r="J122" s="59"/>
      <c r="R122" s="41"/>
    </row>
    <row r="123" spans="1:30" ht="12.95" customHeight="1">
      <c r="A123" s="30" t="s">
        <v>333</v>
      </c>
      <c r="B123" s="31" t="s">
        <v>331</v>
      </c>
      <c r="C123" s="31" t="s">
        <v>326</v>
      </c>
      <c r="D123" s="32" t="s">
        <v>334</v>
      </c>
      <c r="E123" s="33">
        <v>1.8</v>
      </c>
      <c r="F123" s="34">
        <f t="shared" si="2"/>
        <v>2.1800000000000002</v>
      </c>
      <c r="G123" s="35" t="s">
        <v>24</v>
      </c>
      <c r="H123" s="36">
        <v>100</v>
      </c>
      <c r="I123" s="62">
        <v>8595614770620</v>
      </c>
      <c r="J123" s="59"/>
      <c r="R123" s="41"/>
    </row>
    <row r="124" spans="1:30" ht="12.95" customHeight="1">
      <c r="A124" s="30" t="s">
        <v>335</v>
      </c>
      <c r="B124" s="31" t="s">
        <v>336</v>
      </c>
      <c r="C124" s="31" t="s">
        <v>326</v>
      </c>
      <c r="D124" s="32" t="s">
        <v>337</v>
      </c>
      <c r="E124" s="33">
        <v>3</v>
      </c>
      <c r="F124" s="34">
        <f t="shared" si="2"/>
        <v>3.63</v>
      </c>
      <c r="G124" s="35" t="s">
        <v>24</v>
      </c>
      <c r="H124" s="36">
        <v>50</v>
      </c>
      <c r="I124" s="37">
        <v>8595614761000</v>
      </c>
      <c r="J124" s="59"/>
      <c r="R124" s="41"/>
    </row>
    <row r="125" spans="1:30" ht="12.95" customHeight="1">
      <c r="A125" s="30" t="s">
        <v>338</v>
      </c>
      <c r="B125" s="31" t="s">
        <v>339</v>
      </c>
      <c r="C125" s="31" t="s">
        <v>340</v>
      </c>
      <c r="D125" s="32" t="s">
        <v>341</v>
      </c>
      <c r="E125" s="33">
        <v>18</v>
      </c>
      <c r="F125" s="34">
        <f t="shared" si="2"/>
        <v>21.78</v>
      </c>
      <c r="G125" s="35" t="s">
        <v>24</v>
      </c>
      <c r="H125" s="36">
        <v>25</v>
      </c>
      <c r="I125" s="37">
        <v>8595614704359</v>
      </c>
      <c r="J125" s="59"/>
      <c r="R125" s="41"/>
    </row>
    <row r="126" spans="1:30" ht="12.95" customHeight="1">
      <c r="A126" s="30" t="s">
        <v>342</v>
      </c>
      <c r="B126" s="31" t="s">
        <v>343</v>
      </c>
      <c r="C126" s="31" t="s">
        <v>326</v>
      </c>
      <c r="D126" s="32" t="s">
        <v>344</v>
      </c>
      <c r="E126" s="33">
        <v>7</v>
      </c>
      <c r="F126" s="34">
        <f t="shared" si="2"/>
        <v>8.4700000000000006</v>
      </c>
      <c r="G126" s="35" t="s">
        <v>24</v>
      </c>
      <c r="H126" s="36">
        <v>20</v>
      </c>
      <c r="I126" s="37">
        <v>8595614761055</v>
      </c>
      <c r="J126" s="59"/>
      <c r="R126" s="41"/>
    </row>
    <row r="127" spans="1:30" ht="12.95" customHeight="1">
      <c r="A127" s="30" t="s">
        <v>345</v>
      </c>
      <c r="B127" s="31" t="s">
        <v>346</v>
      </c>
      <c r="C127" s="31" t="s">
        <v>326</v>
      </c>
      <c r="D127" s="32" t="s">
        <v>347</v>
      </c>
      <c r="E127" s="33">
        <v>3.6</v>
      </c>
      <c r="F127" s="34">
        <f t="shared" si="2"/>
        <v>4.3600000000000003</v>
      </c>
      <c r="G127" s="35" t="s">
        <v>24</v>
      </c>
      <c r="H127" s="36">
        <v>50</v>
      </c>
      <c r="I127" s="62">
        <v>8595614761109</v>
      </c>
      <c r="J127" s="59"/>
      <c r="R127" s="41"/>
    </row>
    <row r="128" spans="1:30" ht="12.95" customHeight="1">
      <c r="A128" s="30" t="s">
        <v>348</v>
      </c>
      <c r="B128" s="31" t="s">
        <v>339</v>
      </c>
      <c r="C128" s="31" t="s">
        <v>349</v>
      </c>
      <c r="D128" s="32" t="s">
        <v>350</v>
      </c>
      <c r="E128" s="33">
        <v>18</v>
      </c>
      <c r="F128" s="34">
        <f t="shared" si="2"/>
        <v>21.78</v>
      </c>
      <c r="G128" s="35" t="s">
        <v>24</v>
      </c>
      <c r="H128" s="36">
        <v>10</v>
      </c>
      <c r="I128" s="37">
        <v>8595614708357</v>
      </c>
      <c r="J128" s="59"/>
      <c r="R128" s="41"/>
    </row>
    <row r="129" spans="1:18" ht="12.95" customHeight="1">
      <c r="A129" s="30" t="s">
        <v>351</v>
      </c>
      <c r="B129" s="31" t="s">
        <v>352</v>
      </c>
      <c r="C129" s="31" t="s">
        <v>326</v>
      </c>
      <c r="D129" s="32" t="s">
        <v>353</v>
      </c>
      <c r="E129" s="33">
        <v>9</v>
      </c>
      <c r="F129" s="34">
        <f t="shared" si="2"/>
        <v>10.89</v>
      </c>
      <c r="G129" s="35" t="s">
        <v>24</v>
      </c>
      <c r="H129" s="36">
        <v>10</v>
      </c>
      <c r="I129" s="37">
        <v>8595614708401</v>
      </c>
      <c r="J129" s="59"/>
      <c r="R129" s="41"/>
    </row>
    <row r="130" spans="1:18" ht="12.95" customHeight="1">
      <c r="A130" s="30" t="s">
        <v>354</v>
      </c>
      <c r="B130" s="31" t="s">
        <v>355</v>
      </c>
      <c r="C130" s="31" t="s">
        <v>22</v>
      </c>
      <c r="D130" s="32" t="s">
        <v>356</v>
      </c>
      <c r="E130" s="33">
        <v>15.2</v>
      </c>
      <c r="F130" s="34">
        <f t="shared" si="2"/>
        <v>18.39</v>
      </c>
      <c r="G130" s="35" t="s">
        <v>24</v>
      </c>
      <c r="H130" s="36">
        <v>50</v>
      </c>
      <c r="I130" s="37">
        <v>8595614704403</v>
      </c>
      <c r="J130" s="66"/>
      <c r="R130" s="41"/>
    </row>
    <row r="131" spans="1:18" ht="12.95" customHeight="1">
      <c r="A131" s="30" t="s">
        <v>357</v>
      </c>
      <c r="B131" s="31" t="s">
        <v>355</v>
      </c>
      <c r="C131" s="31" t="s">
        <v>22</v>
      </c>
      <c r="D131" s="32" t="s">
        <v>358</v>
      </c>
      <c r="E131" s="33">
        <v>21</v>
      </c>
      <c r="F131" s="34">
        <f t="shared" si="2"/>
        <v>25.41</v>
      </c>
      <c r="G131" s="35" t="s">
        <v>24</v>
      </c>
      <c r="H131" s="36">
        <v>50</v>
      </c>
      <c r="I131" s="37">
        <v>8595614704458</v>
      </c>
      <c r="J131" s="66"/>
      <c r="R131" s="41"/>
    </row>
    <row r="132" spans="1:18" ht="12.95" customHeight="1">
      <c r="A132" s="30" t="s">
        <v>359</v>
      </c>
      <c r="B132" s="31" t="s">
        <v>355</v>
      </c>
      <c r="C132" s="31" t="s">
        <v>22</v>
      </c>
      <c r="D132" s="32" t="s">
        <v>360</v>
      </c>
      <c r="E132" s="33">
        <v>20.5</v>
      </c>
      <c r="F132" s="34">
        <f t="shared" si="2"/>
        <v>24.81</v>
      </c>
      <c r="G132" s="35" t="s">
        <v>24</v>
      </c>
      <c r="H132" s="36">
        <v>50</v>
      </c>
      <c r="I132" s="37">
        <v>8595614704502</v>
      </c>
      <c r="J132" s="66"/>
      <c r="R132" s="41"/>
    </row>
    <row r="133" spans="1:18" ht="12.95" customHeight="1">
      <c r="A133" s="30" t="s">
        <v>361</v>
      </c>
      <c r="B133" s="31" t="s">
        <v>362</v>
      </c>
      <c r="C133" s="31" t="s">
        <v>22</v>
      </c>
      <c r="D133" s="32" t="s">
        <v>363</v>
      </c>
      <c r="E133" s="33">
        <v>11.9</v>
      </c>
      <c r="F133" s="34">
        <f t="shared" si="2"/>
        <v>14.4</v>
      </c>
      <c r="G133" s="35" t="s">
        <v>24</v>
      </c>
      <c r="H133" s="36">
        <v>100</v>
      </c>
      <c r="I133" s="37">
        <v>8595614704557</v>
      </c>
      <c r="J133" s="66"/>
      <c r="R133" s="41"/>
    </row>
    <row r="134" spans="1:18" ht="12.95" customHeight="1">
      <c r="A134" s="30" t="s">
        <v>364</v>
      </c>
      <c r="B134" s="31" t="s">
        <v>362</v>
      </c>
      <c r="C134" s="31" t="s">
        <v>22</v>
      </c>
      <c r="D134" s="32" t="s">
        <v>365</v>
      </c>
      <c r="E134" s="33">
        <v>12.5</v>
      </c>
      <c r="F134" s="34">
        <f t="shared" si="2"/>
        <v>15.13</v>
      </c>
      <c r="G134" s="35" t="s">
        <v>24</v>
      </c>
      <c r="H134" s="36">
        <v>100</v>
      </c>
      <c r="I134" s="62">
        <v>8595614709309</v>
      </c>
      <c r="J134" s="66"/>
      <c r="R134" s="41"/>
    </row>
    <row r="135" spans="1:18" ht="12.95" customHeight="1">
      <c r="A135" s="30" t="s">
        <v>366</v>
      </c>
      <c r="B135" s="31" t="s">
        <v>367</v>
      </c>
      <c r="C135" s="31" t="s">
        <v>22</v>
      </c>
      <c r="D135" s="32" t="s">
        <v>368</v>
      </c>
      <c r="E135" s="33">
        <v>29.5</v>
      </c>
      <c r="F135" s="34">
        <f t="shared" si="2"/>
        <v>35.700000000000003</v>
      </c>
      <c r="G135" s="35" t="s">
        <v>24</v>
      </c>
      <c r="H135" s="36">
        <v>100</v>
      </c>
      <c r="I135" s="62">
        <v>8595614704601</v>
      </c>
      <c r="J135" s="66"/>
      <c r="R135" s="41"/>
    </row>
    <row r="136" spans="1:18" ht="12.95" customHeight="1">
      <c r="A136" s="30" t="s">
        <v>369</v>
      </c>
      <c r="B136" s="31" t="s">
        <v>237</v>
      </c>
      <c r="C136" s="31" t="s">
        <v>22</v>
      </c>
      <c r="D136" s="32" t="s">
        <v>370</v>
      </c>
      <c r="E136" s="33">
        <v>18</v>
      </c>
      <c r="F136" s="34">
        <f t="shared" si="2"/>
        <v>21.78</v>
      </c>
      <c r="G136" s="35" t="s">
        <v>24</v>
      </c>
      <c r="H136" s="36">
        <v>100</v>
      </c>
      <c r="I136" s="37">
        <v>8595614770156</v>
      </c>
      <c r="J136" s="66"/>
      <c r="R136" s="41"/>
    </row>
    <row r="137" spans="1:18" ht="12.95" customHeight="1">
      <c r="A137" s="30" t="s">
        <v>371</v>
      </c>
      <c r="B137" s="31" t="s">
        <v>237</v>
      </c>
      <c r="C137" s="31" t="s">
        <v>22</v>
      </c>
      <c r="D137" s="32" t="s">
        <v>372</v>
      </c>
      <c r="E137" s="33">
        <v>14</v>
      </c>
      <c r="F137" s="34">
        <f t="shared" si="2"/>
        <v>16.940000000000001</v>
      </c>
      <c r="G137" s="35" t="s">
        <v>24</v>
      </c>
      <c r="H137" s="36">
        <v>100</v>
      </c>
      <c r="I137" s="62">
        <v>8595614704656</v>
      </c>
      <c r="J137" s="66"/>
      <c r="R137" s="41"/>
    </row>
    <row r="138" spans="1:18" ht="12.95" customHeight="1">
      <c r="A138" s="30" t="s">
        <v>373</v>
      </c>
      <c r="B138" s="31" t="s">
        <v>374</v>
      </c>
      <c r="C138" s="31" t="s">
        <v>22</v>
      </c>
      <c r="D138" s="32" t="s">
        <v>375</v>
      </c>
      <c r="E138" s="33">
        <v>11</v>
      </c>
      <c r="F138" s="34">
        <f t="shared" si="2"/>
        <v>13.31</v>
      </c>
      <c r="G138" s="35" t="s">
        <v>24</v>
      </c>
      <c r="H138" s="36">
        <v>100</v>
      </c>
      <c r="I138" s="62">
        <v>8595614704700</v>
      </c>
      <c r="J138" s="31"/>
      <c r="R138" s="41"/>
    </row>
    <row r="139" spans="1:18" ht="12.95" customHeight="1">
      <c r="A139" s="30" t="s">
        <v>376</v>
      </c>
      <c r="B139" s="31" t="s">
        <v>298</v>
      </c>
      <c r="C139" s="31" t="s">
        <v>252</v>
      </c>
      <c r="D139" s="32" t="s">
        <v>377</v>
      </c>
      <c r="E139" s="33">
        <v>19.3</v>
      </c>
      <c r="F139" s="34">
        <f t="shared" si="2"/>
        <v>23.35</v>
      </c>
      <c r="G139" s="35" t="s">
        <v>24</v>
      </c>
      <c r="H139" s="36">
        <v>20</v>
      </c>
      <c r="I139" s="62">
        <v>8595614709859</v>
      </c>
      <c r="J139" s="59" t="s">
        <v>254</v>
      </c>
      <c r="R139" s="41"/>
    </row>
    <row r="140" spans="1:18" ht="12.95" customHeight="1">
      <c r="A140" s="30" t="s">
        <v>378</v>
      </c>
      <c r="B140" s="31" t="s">
        <v>298</v>
      </c>
      <c r="C140" s="31" t="s">
        <v>252</v>
      </c>
      <c r="D140" s="32" t="s">
        <v>379</v>
      </c>
      <c r="E140" s="33">
        <v>19.7</v>
      </c>
      <c r="F140" s="34">
        <f t="shared" si="2"/>
        <v>23.84</v>
      </c>
      <c r="G140" s="35" t="s">
        <v>24</v>
      </c>
      <c r="H140" s="36">
        <v>20</v>
      </c>
      <c r="I140" s="62">
        <v>8595614709903</v>
      </c>
      <c r="J140" s="59" t="s">
        <v>254</v>
      </c>
      <c r="R140" s="41"/>
    </row>
    <row r="141" spans="1:18" ht="12.95" customHeight="1">
      <c r="A141" s="30" t="s">
        <v>380</v>
      </c>
      <c r="B141" s="31" t="s">
        <v>298</v>
      </c>
      <c r="C141" s="31" t="s">
        <v>252</v>
      </c>
      <c r="D141" s="32" t="s">
        <v>381</v>
      </c>
      <c r="E141" s="33">
        <v>20</v>
      </c>
      <c r="F141" s="34">
        <f t="shared" si="2"/>
        <v>24.2</v>
      </c>
      <c r="G141" s="35" t="s">
        <v>24</v>
      </c>
      <c r="H141" s="36">
        <v>20</v>
      </c>
      <c r="I141" s="62">
        <v>8595614709958</v>
      </c>
      <c r="J141" s="59" t="s">
        <v>254</v>
      </c>
      <c r="R141" s="41"/>
    </row>
    <row r="142" spans="1:18" ht="12.95" customHeight="1">
      <c r="A142" s="30" t="s">
        <v>382</v>
      </c>
      <c r="B142" s="31" t="s">
        <v>298</v>
      </c>
      <c r="C142" s="31" t="s">
        <v>252</v>
      </c>
      <c r="D142" s="32" t="s">
        <v>383</v>
      </c>
      <c r="E142" s="33">
        <v>20</v>
      </c>
      <c r="F142" s="34">
        <f t="shared" si="2"/>
        <v>24.2</v>
      </c>
      <c r="G142" s="35" t="s">
        <v>24</v>
      </c>
      <c r="H142" s="36">
        <v>20</v>
      </c>
      <c r="I142" s="62">
        <v>8595614710053</v>
      </c>
      <c r="J142" s="59" t="s">
        <v>254</v>
      </c>
      <c r="R142" s="41"/>
    </row>
    <row r="143" spans="1:18" ht="12.95" customHeight="1">
      <c r="A143" s="30" t="s">
        <v>384</v>
      </c>
      <c r="B143" s="31" t="s">
        <v>298</v>
      </c>
      <c r="C143" s="31" t="s">
        <v>252</v>
      </c>
      <c r="D143" s="32" t="s">
        <v>385</v>
      </c>
      <c r="E143" s="33">
        <v>20.3</v>
      </c>
      <c r="F143" s="34">
        <f t="shared" si="2"/>
        <v>24.56</v>
      </c>
      <c r="G143" s="35" t="s">
        <v>24</v>
      </c>
      <c r="H143" s="36">
        <v>20</v>
      </c>
      <c r="I143" s="62">
        <v>8595614710107</v>
      </c>
      <c r="J143" s="59" t="s">
        <v>254</v>
      </c>
      <c r="R143" s="41"/>
    </row>
    <row r="144" spans="1:18" ht="12.95" customHeight="1">
      <c r="A144" s="30" t="s">
        <v>386</v>
      </c>
      <c r="B144" s="31" t="s">
        <v>298</v>
      </c>
      <c r="C144" s="31" t="s">
        <v>252</v>
      </c>
      <c r="D144" s="32" t="s">
        <v>387</v>
      </c>
      <c r="E144" s="33">
        <v>20.6</v>
      </c>
      <c r="F144" s="34">
        <f t="shared" si="2"/>
        <v>24.93</v>
      </c>
      <c r="G144" s="35" t="s">
        <v>24</v>
      </c>
      <c r="H144" s="36">
        <v>20</v>
      </c>
      <c r="I144" s="62">
        <v>8595614710152</v>
      </c>
      <c r="J144" s="59" t="s">
        <v>254</v>
      </c>
      <c r="R144" s="41"/>
    </row>
    <row r="145" spans="1:18" ht="12.95" customHeight="1">
      <c r="A145" s="30" t="s">
        <v>388</v>
      </c>
      <c r="B145" s="31" t="s">
        <v>389</v>
      </c>
      <c r="C145" s="31" t="s">
        <v>22</v>
      </c>
      <c r="D145" s="32" t="s">
        <v>390</v>
      </c>
      <c r="E145" s="33">
        <v>26.5</v>
      </c>
      <c r="F145" s="34">
        <f t="shared" si="2"/>
        <v>32.07</v>
      </c>
      <c r="G145" s="35" t="s">
        <v>24</v>
      </c>
      <c r="H145" s="36">
        <v>50</v>
      </c>
      <c r="I145" s="37">
        <v>8595614704755</v>
      </c>
      <c r="J145" s="31"/>
      <c r="R145" s="41"/>
    </row>
    <row r="146" spans="1:18" ht="12.95" customHeight="1">
      <c r="A146" s="30" t="s">
        <v>391</v>
      </c>
      <c r="B146" s="31" t="s">
        <v>389</v>
      </c>
      <c r="C146" s="31" t="s">
        <v>22</v>
      </c>
      <c r="D146" s="32" t="s">
        <v>392</v>
      </c>
      <c r="E146" s="33">
        <v>29.5</v>
      </c>
      <c r="F146" s="34">
        <f t="shared" ref="F146:F158" si="3">ROUND(E146*$N$3,2)</f>
        <v>35.700000000000003</v>
      </c>
      <c r="G146" s="35" t="s">
        <v>24</v>
      </c>
      <c r="H146" s="36">
        <v>50</v>
      </c>
      <c r="I146" s="37">
        <v>8595614704809</v>
      </c>
      <c r="J146" s="31"/>
      <c r="R146" s="41"/>
    </row>
    <row r="147" spans="1:18" ht="12.95" customHeight="1">
      <c r="A147" s="30" t="s">
        <v>393</v>
      </c>
      <c r="B147" s="31" t="s">
        <v>389</v>
      </c>
      <c r="C147" s="31" t="s">
        <v>22</v>
      </c>
      <c r="D147" s="32" t="s">
        <v>394</v>
      </c>
      <c r="E147" s="33">
        <v>32</v>
      </c>
      <c r="F147" s="34">
        <f t="shared" si="3"/>
        <v>38.72</v>
      </c>
      <c r="G147" s="35" t="s">
        <v>24</v>
      </c>
      <c r="H147" s="36">
        <v>50</v>
      </c>
      <c r="I147" s="37">
        <v>8595614704854</v>
      </c>
      <c r="J147" s="31"/>
      <c r="R147" s="41"/>
    </row>
    <row r="148" spans="1:18" ht="12.95" customHeight="1">
      <c r="A148" s="30" t="s">
        <v>395</v>
      </c>
      <c r="B148" s="31" t="s">
        <v>389</v>
      </c>
      <c r="C148" s="31" t="s">
        <v>22</v>
      </c>
      <c r="D148" s="32" t="s">
        <v>396</v>
      </c>
      <c r="E148" s="33">
        <v>21.5</v>
      </c>
      <c r="F148" s="34">
        <f t="shared" si="3"/>
        <v>26.02</v>
      </c>
      <c r="G148" s="35" t="s">
        <v>24</v>
      </c>
      <c r="H148" s="36">
        <v>100</v>
      </c>
      <c r="I148" s="37">
        <v>8595614704908</v>
      </c>
      <c r="J148" s="67" t="s">
        <v>397</v>
      </c>
      <c r="R148" s="41"/>
    </row>
    <row r="149" spans="1:18" ht="12.95" customHeight="1">
      <c r="A149" s="30" t="s">
        <v>398</v>
      </c>
      <c r="B149" s="31" t="s">
        <v>389</v>
      </c>
      <c r="C149" s="31" t="s">
        <v>22</v>
      </c>
      <c r="D149" s="32" t="s">
        <v>399</v>
      </c>
      <c r="E149" s="33">
        <v>22</v>
      </c>
      <c r="F149" s="34">
        <f t="shared" si="3"/>
        <v>26.62</v>
      </c>
      <c r="G149" s="35" t="s">
        <v>24</v>
      </c>
      <c r="H149" s="36">
        <v>50</v>
      </c>
      <c r="I149" s="68">
        <v>8595614704953</v>
      </c>
      <c r="J149" s="67" t="s">
        <v>303</v>
      </c>
      <c r="R149" s="41"/>
    </row>
    <row r="150" spans="1:18" ht="12.95" customHeight="1">
      <c r="A150" s="30" t="s">
        <v>400</v>
      </c>
      <c r="B150" s="31" t="s">
        <v>389</v>
      </c>
      <c r="C150" s="31" t="s">
        <v>22</v>
      </c>
      <c r="D150" s="32" t="s">
        <v>401</v>
      </c>
      <c r="E150" s="33">
        <v>24.3</v>
      </c>
      <c r="F150" s="34">
        <f t="shared" si="3"/>
        <v>29.4</v>
      </c>
      <c r="G150" s="35" t="s">
        <v>24</v>
      </c>
      <c r="H150" s="36">
        <v>50</v>
      </c>
      <c r="I150" s="37">
        <v>8595614705004</v>
      </c>
      <c r="J150" s="67" t="s">
        <v>306</v>
      </c>
      <c r="R150" s="41"/>
    </row>
    <row r="151" spans="1:18" ht="12.95" customHeight="1">
      <c r="A151" s="30" t="s">
        <v>402</v>
      </c>
      <c r="B151" s="31" t="s">
        <v>389</v>
      </c>
      <c r="C151" s="31" t="s">
        <v>22</v>
      </c>
      <c r="D151" s="32" t="s">
        <v>403</v>
      </c>
      <c r="E151" s="33">
        <v>28.3</v>
      </c>
      <c r="F151" s="34">
        <f t="shared" si="3"/>
        <v>34.24</v>
      </c>
      <c r="G151" s="35" t="s">
        <v>24</v>
      </c>
      <c r="H151" s="36">
        <v>50</v>
      </c>
      <c r="I151" s="37">
        <v>8595614705059</v>
      </c>
      <c r="J151" s="67" t="s">
        <v>404</v>
      </c>
      <c r="R151" s="41"/>
    </row>
    <row r="152" spans="1:18" ht="12.95" customHeight="1">
      <c r="A152" s="30" t="s">
        <v>405</v>
      </c>
      <c r="B152" s="31" t="s">
        <v>389</v>
      </c>
      <c r="C152" s="31" t="s">
        <v>22</v>
      </c>
      <c r="D152" s="32" t="s">
        <v>406</v>
      </c>
      <c r="E152" s="33">
        <v>31</v>
      </c>
      <c r="F152" s="34">
        <f t="shared" si="3"/>
        <v>37.51</v>
      </c>
      <c r="G152" s="35" t="s">
        <v>24</v>
      </c>
      <c r="H152" s="36">
        <v>50</v>
      </c>
      <c r="I152" s="37">
        <v>8595614705103</v>
      </c>
      <c r="J152" s="67" t="s">
        <v>407</v>
      </c>
      <c r="R152" s="41"/>
    </row>
    <row r="153" spans="1:18" ht="12.95" customHeight="1">
      <c r="A153" s="30" t="s">
        <v>408</v>
      </c>
      <c r="B153" s="31" t="s">
        <v>389</v>
      </c>
      <c r="C153" s="31" t="s">
        <v>22</v>
      </c>
      <c r="D153" s="32" t="s">
        <v>409</v>
      </c>
      <c r="E153" s="33">
        <v>35</v>
      </c>
      <c r="F153" s="34">
        <f t="shared" si="3"/>
        <v>42.35</v>
      </c>
      <c r="G153" s="35" t="s">
        <v>24</v>
      </c>
      <c r="H153" s="36">
        <v>50</v>
      </c>
      <c r="I153" s="37">
        <v>8595614708852</v>
      </c>
      <c r="J153" s="67" t="s">
        <v>410</v>
      </c>
      <c r="R153" s="41"/>
    </row>
    <row r="154" spans="1:18" ht="12.95" customHeight="1">
      <c r="A154" s="30" t="s">
        <v>411</v>
      </c>
      <c r="B154" s="31" t="s">
        <v>389</v>
      </c>
      <c r="C154" s="31" t="s">
        <v>22</v>
      </c>
      <c r="D154" s="32" t="s">
        <v>412</v>
      </c>
      <c r="E154" s="33">
        <v>23.6</v>
      </c>
      <c r="F154" s="34">
        <f t="shared" si="3"/>
        <v>28.56</v>
      </c>
      <c r="G154" s="35" t="s">
        <v>24</v>
      </c>
      <c r="H154" s="36">
        <v>100</v>
      </c>
      <c r="I154" s="37">
        <v>8595614705950</v>
      </c>
      <c r="J154" s="38"/>
      <c r="R154" s="41"/>
    </row>
    <row r="155" spans="1:18" ht="12.95" customHeight="1">
      <c r="A155" s="30" t="s">
        <v>413</v>
      </c>
      <c r="B155" s="31" t="s">
        <v>389</v>
      </c>
      <c r="C155" s="31" t="s">
        <v>22</v>
      </c>
      <c r="D155" s="32" t="s">
        <v>414</v>
      </c>
      <c r="E155" s="33">
        <v>25.5</v>
      </c>
      <c r="F155" s="34">
        <f t="shared" si="3"/>
        <v>30.86</v>
      </c>
      <c r="G155" s="35" t="s">
        <v>24</v>
      </c>
      <c r="H155" s="36">
        <v>50</v>
      </c>
      <c r="I155" s="37">
        <v>8595614705158</v>
      </c>
      <c r="J155" s="67" t="s">
        <v>300</v>
      </c>
      <c r="R155" s="41"/>
    </row>
    <row r="156" spans="1:18" ht="12.95" customHeight="1">
      <c r="A156" s="30" t="s">
        <v>415</v>
      </c>
      <c r="B156" s="31" t="s">
        <v>416</v>
      </c>
      <c r="C156" s="31" t="s">
        <v>22</v>
      </c>
      <c r="D156" s="32" t="s">
        <v>417</v>
      </c>
      <c r="E156" s="33">
        <v>25</v>
      </c>
      <c r="F156" s="34">
        <f t="shared" si="3"/>
        <v>30.25</v>
      </c>
      <c r="G156" s="35" t="s">
        <v>24</v>
      </c>
      <c r="H156" s="36">
        <v>50</v>
      </c>
      <c r="I156" s="37">
        <v>8595614705202</v>
      </c>
      <c r="J156" s="38"/>
      <c r="R156" s="41"/>
    </row>
    <row r="157" spans="1:18" ht="12.95" customHeight="1">
      <c r="A157" s="30" t="s">
        <v>418</v>
      </c>
      <c r="B157" s="31" t="s">
        <v>419</v>
      </c>
      <c r="C157" s="31" t="s">
        <v>22</v>
      </c>
      <c r="D157" s="32" t="s">
        <v>420</v>
      </c>
      <c r="E157" s="33">
        <v>24.5</v>
      </c>
      <c r="F157" s="34">
        <f t="shared" si="3"/>
        <v>29.65</v>
      </c>
      <c r="G157" s="35" t="s">
        <v>24</v>
      </c>
      <c r="H157" s="69">
        <v>50</v>
      </c>
      <c r="I157" s="37">
        <v>8595614705257</v>
      </c>
      <c r="J157" s="38"/>
      <c r="R157" s="41"/>
    </row>
    <row r="158" spans="1:18" ht="12.95" customHeight="1">
      <c r="A158" s="30" t="s">
        <v>421</v>
      </c>
      <c r="B158" s="31" t="s">
        <v>422</v>
      </c>
      <c r="C158" s="31" t="s">
        <v>22</v>
      </c>
      <c r="D158" s="32" t="s">
        <v>423</v>
      </c>
      <c r="E158" s="33">
        <v>28</v>
      </c>
      <c r="F158" s="34">
        <f t="shared" si="3"/>
        <v>33.880000000000003</v>
      </c>
      <c r="G158" s="35" t="s">
        <v>24</v>
      </c>
      <c r="H158" s="69">
        <v>50</v>
      </c>
      <c r="I158" s="37">
        <v>8595614710459</v>
      </c>
      <c r="J158" s="38"/>
      <c r="R158" s="41"/>
    </row>
    <row r="159" spans="1:18" ht="12.95" customHeight="1">
      <c r="A159" s="30" t="s">
        <v>424</v>
      </c>
      <c r="B159" s="31" t="s">
        <v>425</v>
      </c>
      <c r="C159" s="31" t="s">
        <v>22</v>
      </c>
      <c r="D159" s="32" t="s">
        <v>426</v>
      </c>
      <c r="E159" s="33">
        <v>20.3</v>
      </c>
      <c r="F159" s="34">
        <f>ROUND(E159*$N$3,2)</f>
        <v>24.56</v>
      </c>
      <c r="G159" s="35" t="s">
        <v>24</v>
      </c>
      <c r="H159" s="36">
        <v>50</v>
      </c>
      <c r="I159" s="37">
        <v>8595614705356</v>
      </c>
      <c r="J159" s="38" t="s">
        <v>300</v>
      </c>
      <c r="R159" s="41"/>
    </row>
    <row r="160" spans="1:18" ht="12.95" customHeight="1">
      <c r="A160" s="30" t="s">
        <v>427</v>
      </c>
      <c r="B160" s="31" t="s">
        <v>425</v>
      </c>
      <c r="C160" s="31" t="s">
        <v>22</v>
      </c>
      <c r="D160" s="32" t="s">
        <v>428</v>
      </c>
      <c r="E160" s="33">
        <v>22.5</v>
      </c>
      <c r="F160" s="34">
        <f>ROUND(E160*$N$3,2)</f>
        <v>27.23</v>
      </c>
      <c r="G160" s="35" t="s">
        <v>24</v>
      </c>
      <c r="H160" s="36">
        <v>50</v>
      </c>
      <c r="I160" s="37">
        <v>8595614705400</v>
      </c>
      <c r="J160" s="38" t="s">
        <v>303</v>
      </c>
      <c r="R160" s="41"/>
    </row>
    <row r="161" spans="1:18" ht="12.95" customHeight="1">
      <c r="A161" s="30" t="s">
        <v>429</v>
      </c>
      <c r="B161" s="31" t="s">
        <v>425</v>
      </c>
      <c r="C161" s="31" t="s">
        <v>22</v>
      </c>
      <c r="D161" s="32" t="s">
        <v>430</v>
      </c>
      <c r="E161" s="33">
        <v>24</v>
      </c>
      <c r="F161" s="34">
        <f>ROUND(E161*$N$3,2)</f>
        <v>29.04</v>
      </c>
      <c r="G161" s="35" t="s">
        <v>24</v>
      </c>
      <c r="H161" s="36">
        <v>50</v>
      </c>
      <c r="I161" s="37">
        <v>8595614705455</v>
      </c>
      <c r="J161" s="38" t="s">
        <v>306</v>
      </c>
      <c r="R161" s="41"/>
    </row>
    <row r="162" spans="1:18" ht="12.95" customHeight="1">
      <c r="A162" s="30" t="s">
        <v>431</v>
      </c>
      <c r="B162" s="31" t="s">
        <v>425</v>
      </c>
      <c r="C162" s="31" t="s">
        <v>22</v>
      </c>
      <c r="D162" s="32" t="s">
        <v>432</v>
      </c>
      <c r="E162" s="33">
        <v>25.6</v>
      </c>
      <c r="F162" s="34">
        <f>ROUND(E162*$N$3,2)</f>
        <v>30.98</v>
      </c>
      <c r="G162" s="35" t="s">
        <v>24</v>
      </c>
      <c r="H162" s="36">
        <v>50</v>
      </c>
      <c r="I162" s="37">
        <v>8595614705509</v>
      </c>
      <c r="J162" s="38" t="s">
        <v>309</v>
      </c>
    </row>
    <row r="163" spans="1:18" ht="12.95" customHeight="1">
      <c r="A163" s="30" t="s">
        <v>433</v>
      </c>
      <c r="B163" s="31" t="s">
        <v>425</v>
      </c>
      <c r="C163" s="31" t="s">
        <v>22</v>
      </c>
      <c r="D163" s="32" t="s">
        <v>434</v>
      </c>
      <c r="E163" s="33">
        <v>28</v>
      </c>
      <c r="F163" s="34">
        <f>ROUND(E163*$N$3,2)</f>
        <v>33.880000000000003</v>
      </c>
      <c r="G163" s="35" t="s">
        <v>24</v>
      </c>
      <c r="H163" s="36">
        <v>50</v>
      </c>
      <c r="I163" s="37">
        <v>8595614708906</v>
      </c>
      <c r="J163" s="38" t="s">
        <v>312</v>
      </c>
    </row>
    <row r="164" spans="1:18" ht="12.95" customHeight="1">
      <c r="A164" s="30" t="s">
        <v>435</v>
      </c>
      <c r="B164" s="31" t="s">
        <v>425</v>
      </c>
      <c r="C164" s="31" t="s">
        <v>22</v>
      </c>
      <c r="D164" s="32" t="s">
        <v>436</v>
      </c>
      <c r="E164" s="33">
        <v>14</v>
      </c>
      <c r="F164" s="34">
        <f t="shared" ref="F164:F177" si="4">ROUND(E164*$N$3,2)</f>
        <v>16.940000000000001</v>
      </c>
      <c r="G164" s="35" t="s">
        <v>24</v>
      </c>
      <c r="H164" s="36">
        <v>50</v>
      </c>
      <c r="I164" s="37">
        <v>8595614705554</v>
      </c>
      <c r="J164" s="38" t="s">
        <v>262</v>
      </c>
    </row>
    <row r="165" spans="1:18" ht="12.95" customHeight="1">
      <c r="A165" s="30" t="s">
        <v>437</v>
      </c>
      <c r="B165" s="31" t="s">
        <v>425</v>
      </c>
      <c r="C165" s="31" t="s">
        <v>22</v>
      </c>
      <c r="D165" s="32" t="s">
        <v>438</v>
      </c>
      <c r="E165" s="33">
        <v>16.5</v>
      </c>
      <c r="F165" s="34">
        <f t="shared" si="4"/>
        <v>19.97</v>
      </c>
      <c r="G165" s="35" t="s">
        <v>24</v>
      </c>
      <c r="H165" s="36">
        <v>50</v>
      </c>
      <c r="I165" s="37">
        <v>8595614705608</v>
      </c>
      <c r="J165" s="38" t="s">
        <v>300</v>
      </c>
    </row>
    <row r="166" spans="1:18" ht="12.95" customHeight="1">
      <c r="A166" s="30" t="s">
        <v>439</v>
      </c>
      <c r="B166" s="31" t="s">
        <v>425</v>
      </c>
      <c r="C166" s="31" t="s">
        <v>22</v>
      </c>
      <c r="D166" s="32" t="s">
        <v>440</v>
      </c>
      <c r="E166" s="33">
        <v>18.2</v>
      </c>
      <c r="F166" s="34">
        <f t="shared" si="4"/>
        <v>22.02</v>
      </c>
      <c r="G166" s="35" t="s">
        <v>24</v>
      </c>
      <c r="H166" s="36">
        <v>50</v>
      </c>
      <c r="I166" s="37">
        <v>8595614705653</v>
      </c>
      <c r="J166" s="38" t="s">
        <v>303</v>
      </c>
      <c r="R166" s="70"/>
    </row>
    <row r="167" spans="1:18" ht="12.95" customHeight="1">
      <c r="A167" s="30" t="s">
        <v>441</v>
      </c>
      <c r="B167" s="31" t="s">
        <v>425</v>
      </c>
      <c r="C167" s="31" t="s">
        <v>22</v>
      </c>
      <c r="D167" s="32" t="s">
        <v>442</v>
      </c>
      <c r="E167" s="33">
        <v>20.100000000000001</v>
      </c>
      <c r="F167" s="34">
        <f t="shared" si="4"/>
        <v>24.32</v>
      </c>
      <c r="G167" s="35" t="s">
        <v>24</v>
      </c>
      <c r="H167" s="36">
        <v>50</v>
      </c>
      <c r="I167" s="37">
        <v>8595614705707</v>
      </c>
      <c r="J167" s="38" t="s">
        <v>306</v>
      </c>
      <c r="R167" s="70"/>
    </row>
    <row r="168" spans="1:18" ht="12.95" customHeight="1">
      <c r="A168" s="30" t="s">
        <v>443</v>
      </c>
      <c r="B168" s="31" t="s">
        <v>425</v>
      </c>
      <c r="C168" s="31" t="s">
        <v>22</v>
      </c>
      <c r="D168" s="32" t="s">
        <v>444</v>
      </c>
      <c r="E168" s="33">
        <v>21.3</v>
      </c>
      <c r="F168" s="34">
        <f t="shared" si="4"/>
        <v>25.77</v>
      </c>
      <c r="G168" s="35" t="s">
        <v>24</v>
      </c>
      <c r="H168" s="36">
        <v>50</v>
      </c>
      <c r="I168" s="37">
        <v>8595614709101</v>
      </c>
      <c r="J168" s="38" t="s">
        <v>309</v>
      </c>
      <c r="R168" s="70"/>
    </row>
    <row r="169" spans="1:18" ht="12.95" customHeight="1">
      <c r="A169" s="30" t="s">
        <v>445</v>
      </c>
      <c r="B169" s="31" t="s">
        <v>425</v>
      </c>
      <c r="C169" s="31" t="s">
        <v>22</v>
      </c>
      <c r="D169" s="32" t="s">
        <v>446</v>
      </c>
      <c r="E169" s="33">
        <v>23.3</v>
      </c>
      <c r="F169" s="34">
        <f t="shared" si="4"/>
        <v>28.19</v>
      </c>
      <c r="G169" s="35" t="s">
        <v>24</v>
      </c>
      <c r="H169" s="36">
        <v>50</v>
      </c>
      <c r="I169" s="37">
        <v>8595614709156</v>
      </c>
      <c r="J169" s="38" t="s">
        <v>312</v>
      </c>
      <c r="R169" s="70"/>
    </row>
    <row r="170" spans="1:18" ht="12.95" customHeight="1">
      <c r="A170" s="30" t="s">
        <v>447</v>
      </c>
      <c r="B170" s="31" t="s">
        <v>425</v>
      </c>
      <c r="C170" s="31" t="s">
        <v>22</v>
      </c>
      <c r="D170" s="32" t="s">
        <v>448</v>
      </c>
      <c r="E170" s="33">
        <v>18.2</v>
      </c>
      <c r="F170" s="34">
        <f t="shared" si="4"/>
        <v>22.02</v>
      </c>
      <c r="G170" s="35" t="s">
        <v>24</v>
      </c>
      <c r="H170" s="36">
        <v>50</v>
      </c>
      <c r="I170" s="37">
        <v>8595614705806</v>
      </c>
      <c r="J170" s="38" t="s">
        <v>300</v>
      </c>
      <c r="R170" s="70"/>
    </row>
    <row r="171" spans="1:18" ht="12.95" customHeight="1">
      <c r="A171" s="30" t="s">
        <v>449</v>
      </c>
      <c r="B171" s="31" t="s">
        <v>425</v>
      </c>
      <c r="C171" s="31" t="s">
        <v>22</v>
      </c>
      <c r="D171" s="32" t="s">
        <v>450</v>
      </c>
      <c r="E171" s="33">
        <v>20.3</v>
      </c>
      <c r="F171" s="34">
        <f t="shared" si="4"/>
        <v>24.56</v>
      </c>
      <c r="G171" s="35" t="s">
        <v>24</v>
      </c>
      <c r="H171" s="36">
        <v>50</v>
      </c>
      <c r="I171" s="37">
        <v>8595614705851</v>
      </c>
      <c r="J171" s="38" t="s">
        <v>303</v>
      </c>
      <c r="R171" s="70"/>
    </row>
    <row r="172" spans="1:18" ht="12.95" customHeight="1">
      <c r="A172" s="30" t="s">
        <v>451</v>
      </c>
      <c r="B172" s="31" t="s">
        <v>425</v>
      </c>
      <c r="C172" s="31" t="s">
        <v>22</v>
      </c>
      <c r="D172" s="32" t="s">
        <v>452</v>
      </c>
      <c r="E172" s="33">
        <v>21.6</v>
      </c>
      <c r="F172" s="34">
        <f t="shared" si="4"/>
        <v>26.14</v>
      </c>
      <c r="G172" s="35" t="s">
        <v>24</v>
      </c>
      <c r="H172" s="36">
        <v>50</v>
      </c>
      <c r="I172" s="37">
        <v>8595614705905</v>
      </c>
      <c r="J172" s="38" t="s">
        <v>306</v>
      </c>
      <c r="R172" s="70"/>
    </row>
    <row r="173" spans="1:18" ht="12.95" customHeight="1">
      <c r="A173" s="30" t="s">
        <v>453</v>
      </c>
      <c r="B173" s="31" t="s">
        <v>425</v>
      </c>
      <c r="C173" s="31" t="s">
        <v>22</v>
      </c>
      <c r="D173" s="32" t="s">
        <v>454</v>
      </c>
      <c r="E173" s="33">
        <v>24</v>
      </c>
      <c r="F173" s="34">
        <f t="shared" si="4"/>
        <v>29.04</v>
      </c>
      <c r="G173" s="35" t="s">
        <v>24</v>
      </c>
      <c r="H173" s="36">
        <v>50</v>
      </c>
      <c r="I173" s="37">
        <v>8595614708951</v>
      </c>
      <c r="J173" s="38" t="s">
        <v>309</v>
      </c>
      <c r="R173" s="70"/>
    </row>
    <row r="174" spans="1:18" ht="12.95" customHeight="1">
      <c r="A174" s="30" t="s">
        <v>455</v>
      </c>
      <c r="B174" s="31" t="s">
        <v>425</v>
      </c>
      <c r="C174" s="31" t="s">
        <v>22</v>
      </c>
      <c r="D174" s="32" t="s">
        <v>456</v>
      </c>
      <c r="E174" s="33">
        <v>25.5</v>
      </c>
      <c r="F174" s="34">
        <f t="shared" si="4"/>
        <v>30.86</v>
      </c>
      <c r="G174" s="35" t="s">
        <v>24</v>
      </c>
      <c r="H174" s="36">
        <v>50</v>
      </c>
      <c r="I174" s="37">
        <v>8595614709002</v>
      </c>
      <c r="J174" s="38" t="s">
        <v>312</v>
      </c>
      <c r="R174" s="70"/>
    </row>
    <row r="175" spans="1:18" ht="12.95" customHeight="1">
      <c r="A175" s="30" t="s">
        <v>457</v>
      </c>
      <c r="B175" s="31" t="s">
        <v>425</v>
      </c>
      <c r="C175" s="31" t="s">
        <v>252</v>
      </c>
      <c r="D175" s="32" t="s">
        <v>458</v>
      </c>
      <c r="E175" s="33">
        <v>20.6</v>
      </c>
      <c r="F175" s="34">
        <f t="shared" si="4"/>
        <v>24.93</v>
      </c>
      <c r="G175" s="35" t="s">
        <v>24</v>
      </c>
      <c r="H175" s="36">
        <v>20</v>
      </c>
      <c r="I175" s="37">
        <v>8595614710206</v>
      </c>
      <c r="J175" s="59" t="s">
        <v>254</v>
      </c>
      <c r="R175" s="70"/>
    </row>
    <row r="176" spans="1:18" ht="12.95" customHeight="1">
      <c r="A176" s="30" t="s">
        <v>459</v>
      </c>
      <c r="B176" s="31" t="s">
        <v>425</v>
      </c>
      <c r="C176" s="31" t="s">
        <v>252</v>
      </c>
      <c r="D176" s="32" t="s">
        <v>460</v>
      </c>
      <c r="E176" s="33">
        <v>20.9</v>
      </c>
      <c r="F176" s="34">
        <f t="shared" si="4"/>
        <v>25.29</v>
      </c>
      <c r="G176" s="35" t="s">
        <v>24</v>
      </c>
      <c r="H176" s="36">
        <v>20</v>
      </c>
      <c r="I176" s="37">
        <v>8595614710251</v>
      </c>
      <c r="J176" s="59" t="s">
        <v>254</v>
      </c>
      <c r="R176" s="70"/>
    </row>
    <row r="177" spans="1:18" ht="12.95" customHeight="1">
      <c r="A177" s="30" t="s">
        <v>461</v>
      </c>
      <c r="B177" s="31" t="s">
        <v>425</v>
      </c>
      <c r="C177" s="31" t="s">
        <v>252</v>
      </c>
      <c r="D177" s="32" t="s">
        <v>462</v>
      </c>
      <c r="E177" s="33">
        <v>21.1</v>
      </c>
      <c r="F177" s="34">
        <f t="shared" si="4"/>
        <v>25.53</v>
      </c>
      <c r="G177" s="35" t="s">
        <v>24</v>
      </c>
      <c r="H177" s="36">
        <v>20</v>
      </c>
      <c r="I177" s="37">
        <v>8595614710305</v>
      </c>
      <c r="J177" s="59" t="s">
        <v>254</v>
      </c>
      <c r="R177" s="70"/>
    </row>
    <row r="178" spans="1:18" ht="12.95" customHeight="1">
      <c r="A178" s="30" t="s">
        <v>463</v>
      </c>
      <c r="B178" s="31" t="s">
        <v>425</v>
      </c>
      <c r="C178" s="31" t="s">
        <v>22</v>
      </c>
      <c r="D178" s="32" t="s">
        <v>464</v>
      </c>
      <c r="E178" s="33">
        <v>21</v>
      </c>
      <c r="F178" s="34">
        <f>ROUND(E178*$N$3,2)</f>
        <v>25.41</v>
      </c>
      <c r="G178" s="35" t="s">
        <v>24</v>
      </c>
      <c r="H178" s="36">
        <v>50</v>
      </c>
      <c r="I178" s="37">
        <v>8595614705752</v>
      </c>
      <c r="J178" s="38"/>
      <c r="R178" s="70"/>
    </row>
    <row r="179" spans="1:18" ht="12.95" customHeight="1">
      <c r="A179" s="30" t="s">
        <v>465</v>
      </c>
      <c r="B179" s="31" t="s">
        <v>425</v>
      </c>
      <c r="C179" s="31" t="s">
        <v>22</v>
      </c>
      <c r="D179" s="32" t="s">
        <v>466</v>
      </c>
      <c r="E179" s="33">
        <v>17</v>
      </c>
      <c r="F179" s="34">
        <f>ROUND(E179*$N$3,2)</f>
        <v>20.57</v>
      </c>
      <c r="G179" s="35" t="s">
        <v>24</v>
      </c>
      <c r="H179" s="36">
        <v>50</v>
      </c>
      <c r="I179" s="37">
        <v>8595614706001</v>
      </c>
      <c r="J179" s="38"/>
      <c r="R179" s="70"/>
    </row>
    <row r="180" spans="1:18" ht="12.95" customHeight="1">
      <c r="A180" s="30" t="s">
        <v>467</v>
      </c>
      <c r="B180" s="31" t="s">
        <v>468</v>
      </c>
      <c r="C180" s="31" t="s">
        <v>22</v>
      </c>
      <c r="D180" s="32" t="s">
        <v>469</v>
      </c>
      <c r="E180" s="33">
        <v>58</v>
      </c>
      <c r="F180" s="34">
        <f t="shared" ref="F180" si="5">ROUND(E180*$N$3,2)</f>
        <v>70.180000000000007</v>
      </c>
      <c r="G180" s="35" t="s">
        <v>24</v>
      </c>
      <c r="H180" s="36">
        <v>50</v>
      </c>
      <c r="I180" s="37">
        <v>8595614709200</v>
      </c>
      <c r="J180" s="38"/>
      <c r="R180" s="71"/>
    </row>
    <row r="181" spans="1:18" ht="12.95" customHeight="1">
      <c r="A181" s="30" t="s">
        <v>470</v>
      </c>
      <c r="B181" s="31" t="s">
        <v>471</v>
      </c>
      <c r="C181" s="31" t="s">
        <v>22</v>
      </c>
      <c r="D181" s="32" t="s">
        <v>472</v>
      </c>
      <c r="E181" s="33">
        <v>230</v>
      </c>
      <c r="F181" s="34">
        <f>ROUND(E181*$N$3,2)</f>
        <v>278.3</v>
      </c>
      <c r="G181" s="35" t="s">
        <v>24</v>
      </c>
      <c r="H181" s="36">
        <v>1</v>
      </c>
      <c r="I181" s="37">
        <v>8595614710008</v>
      </c>
      <c r="J181" s="72"/>
      <c r="R181" s="71"/>
    </row>
    <row r="182" spans="1:18" ht="12.95" customHeight="1">
      <c r="A182" s="30" t="s">
        <v>473</v>
      </c>
      <c r="B182" s="31" t="s">
        <v>471</v>
      </c>
      <c r="C182" s="31" t="s">
        <v>22</v>
      </c>
      <c r="D182" s="32" t="s">
        <v>474</v>
      </c>
      <c r="E182" s="33">
        <v>310</v>
      </c>
      <c r="F182" s="34">
        <f>ROUND(E182*$N$3,2)</f>
        <v>375.1</v>
      </c>
      <c r="G182" s="35" t="s">
        <v>24</v>
      </c>
      <c r="H182" s="36">
        <v>1</v>
      </c>
      <c r="I182" s="37">
        <v>8595614709255</v>
      </c>
      <c r="J182" s="73"/>
      <c r="R182" s="71"/>
    </row>
    <row r="183" spans="1:18" ht="12.95" customHeight="1">
      <c r="A183" s="30" t="s">
        <v>475</v>
      </c>
      <c r="B183" s="31" t="s">
        <v>476</v>
      </c>
      <c r="C183" s="31" t="s">
        <v>22</v>
      </c>
      <c r="D183" s="32" t="s">
        <v>477</v>
      </c>
      <c r="E183" s="33">
        <v>62</v>
      </c>
      <c r="F183" s="34">
        <f t="shared" ref="F183:F246" si="6">ROUND(E183*$N$3,2)</f>
        <v>75.02</v>
      </c>
      <c r="G183" s="35" t="s">
        <v>24</v>
      </c>
      <c r="H183" s="36">
        <v>1</v>
      </c>
      <c r="I183" s="37">
        <v>8595614706308</v>
      </c>
      <c r="J183" s="38"/>
      <c r="R183" s="71"/>
    </row>
    <row r="184" spans="1:18" ht="12.95" customHeight="1">
      <c r="A184" s="30" t="s">
        <v>478</v>
      </c>
      <c r="B184" s="31" t="s">
        <v>479</v>
      </c>
      <c r="C184" s="31" t="s">
        <v>22</v>
      </c>
      <c r="D184" s="32" t="s">
        <v>480</v>
      </c>
      <c r="E184" s="33">
        <v>50</v>
      </c>
      <c r="F184" s="34">
        <f t="shared" si="6"/>
        <v>60.5</v>
      </c>
      <c r="G184" s="35" t="s">
        <v>24</v>
      </c>
      <c r="H184" s="36">
        <v>1</v>
      </c>
      <c r="I184" s="37">
        <v>8595614706353</v>
      </c>
      <c r="J184" s="38"/>
      <c r="R184" s="71"/>
    </row>
    <row r="185" spans="1:18" ht="12.95" customHeight="1">
      <c r="A185" s="30" t="s">
        <v>481</v>
      </c>
      <c r="B185" s="31" t="s">
        <v>482</v>
      </c>
      <c r="C185" s="31" t="s">
        <v>22</v>
      </c>
      <c r="D185" s="32" t="s">
        <v>483</v>
      </c>
      <c r="E185" s="33">
        <v>150</v>
      </c>
      <c r="F185" s="34">
        <f t="shared" si="6"/>
        <v>181.5</v>
      </c>
      <c r="G185" s="35" t="s">
        <v>24</v>
      </c>
      <c r="H185" s="36">
        <v>1</v>
      </c>
      <c r="I185" s="37">
        <v>8595614706056</v>
      </c>
      <c r="J185" s="38"/>
      <c r="R185" s="71"/>
    </row>
    <row r="186" spans="1:18" ht="12.95" customHeight="1">
      <c r="A186" s="30" t="s">
        <v>484</v>
      </c>
      <c r="B186" s="31" t="s">
        <v>482</v>
      </c>
      <c r="C186" s="31" t="s">
        <v>22</v>
      </c>
      <c r="D186" s="32" t="s">
        <v>485</v>
      </c>
      <c r="E186" s="33">
        <v>180</v>
      </c>
      <c r="F186" s="34">
        <f t="shared" si="6"/>
        <v>217.8</v>
      </c>
      <c r="G186" s="35" t="s">
        <v>24</v>
      </c>
      <c r="H186" s="36">
        <v>1</v>
      </c>
      <c r="I186" s="37">
        <v>8595614706100</v>
      </c>
      <c r="J186" s="38"/>
      <c r="R186" s="71"/>
    </row>
    <row r="187" spans="1:18" ht="12.95" customHeight="1">
      <c r="A187" s="30" t="s">
        <v>486</v>
      </c>
      <c r="B187" s="31" t="s">
        <v>487</v>
      </c>
      <c r="C187" s="31" t="s">
        <v>22</v>
      </c>
      <c r="D187" s="32" t="s">
        <v>488</v>
      </c>
      <c r="E187" s="33">
        <v>81</v>
      </c>
      <c r="F187" s="34">
        <f t="shared" si="6"/>
        <v>98.01</v>
      </c>
      <c r="G187" s="35" t="s">
        <v>24</v>
      </c>
      <c r="H187" s="36">
        <v>1</v>
      </c>
      <c r="I187" s="37">
        <v>8595614706155</v>
      </c>
      <c r="J187" s="38"/>
      <c r="R187" s="71"/>
    </row>
    <row r="188" spans="1:18" ht="12.95" customHeight="1">
      <c r="A188" s="30" t="s">
        <v>489</v>
      </c>
      <c r="B188" s="31" t="s">
        <v>490</v>
      </c>
      <c r="C188" s="31" t="s">
        <v>22</v>
      </c>
      <c r="D188" s="32" t="s">
        <v>491</v>
      </c>
      <c r="E188" s="33">
        <v>202</v>
      </c>
      <c r="F188" s="34">
        <f t="shared" si="6"/>
        <v>244.42</v>
      </c>
      <c r="G188" s="35" t="s">
        <v>24</v>
      </c>
      <c r="H188" s="36">
        <v>1</v>
      </c>
      <c r="I188" s="37">
        <v>8595614706209</v>
      </c>
      <c r="J188" s="38"/>
      <c r="R188" s="71"/>
    </row>
    <row r="189" spans="1:18" ht="12.95" customHeight="1">
      <c r="A189" s="30" t="s">
        <v>492</v>
      </c>
      <c r="B189" s="31" t="s">
        <v>490</v>
      </c>
      <c r="C189" s="31" t="s">
        <v>22</v>
      </c>
      <c r="D189" s="32" t="s">
        <v>493</v>
      </c>
      <c r="E189" s="33">
        <v>265</v>
      </c>
      <c r="F189" s="34">
        <f t="shared" si="6"/>
        <v>320.64999999999998</v>
      </c>
      <c r="G189" s="35" t="s">
        <v>24</v>
      </c>
      <c r="H189" s="36">
        <v>1</v>
      </c>
      <c r="I189" s="37">
        <v>8595614706254</v>
      </c>
      <c r="J189" s="38"/>
      <c r="R189" s="71"/>
    </row>
    <row r="190" spans="1:18" ht="12.95" customHeight="1">
      <c r="A190" s="30" t="s">
        <v>494</v>
      </c>
      <c r="B190" s="31" t="s">
        <v>495</v>
      </c>
      <c r="C190" s="31" t="s">
        <v>22</v>
      </c>
      <c r="D190" s="32" t="s">
        <v>496</v>
      </c>
      <c r="E190" s="33">
        <v>128</v>
      </c>
      <c r="F190" s="34">
        <f t="shared" si="6"/>
        <v>154.88</v>
      </c>
      <c r="G190" s="35" t="s">
        <v>24</v>
      </c>
      <c r="H190" s="36">
        <v>1</v>
      </c>
      <c r="I190" s="37">
        <v>8595614706407</v>
      </c>
      <c r="J190" s="38"/>
      <c r="R190" s="71"/>
    </row>
    <row r="191" spans="1:18" ht="12.95" customHeight="1">
      <c r="A191" s="30" t="s">
        <v>497</v>
      </c>
      <c r="B191" s="31" t="s">
        <v>495</v>
      </c>
      <c r="C191" s="31" t="s">
        <v>22</v>
      </c>
      <c r="D191" s="32" t="s">
        <v>498</v>
      </c>
      <c r="E191" s="33">
        <v>187</v>
      </c>
      <c r="F191" s="34">
        <f t="shared" si="6"/>
        <v>226.27</v>
      </c>
      <c r="G191" s="35" t="s">
        <v>24</v>
      </c>
      <c r="H191" s="36">
        <v>1</v>
      </c>
      <c r="I191" s="37">
        <v>8595614706452</v>
      </c>
      <c r="J191" s="38"/>
      <c r="R191" s="71"/>
    </row>
    <row r="192" spans="1:18" ht="12.95" customHeight="1">
      <c r="A192" s="30" t="s">
        <v>499</v>
      </c>
      <c r="B192" s="31" t="s">
        <v>495</v>
      </c>
      <c r="C192" s="31" t="s">
        <v>22</v>
      </c>
      <c r="D192" s="32" t="s">
        <v>500</v>
      </c>
      <c r="E192" s="33">
        <v>245</v>
      </c>
      <c r="F192" s="34">
        <f t="shared" si="6"/>
        <v>296.45</v>
      </c>
      <c r="G192" s="35" t="s">
        <v>24</v>
      </c>
      <c r="H192" s="36">
        <v>1</v>
      </c>
      <c r="I192" s="37">
        <v>8595614706506</v>
      </c>
      <c r="J192" s="38"/>
      <c r="K192" s="56"/>
      <c r="L192" s="57"/>
    </row>
    <row r="193" spans="1:30" ht="12.95" customHeight="1">
      <c r="A193" s="30" t="s">
        <v>501</v>
      </c>
      <c r="B193" s="31" t="s">
        <v>495</v>
      </c>
      <c r="C193" s="31" t="s">
        <v>22</v>
      </c>
      <c r="D193" s="32" t="s">
        <v>502</v>
      </c>
      <c r="E193" s="33">
        <v>363</v>
      </c>
      <c r="F193" s="34">
        <f t="shared" si="6"/>
        <v>439.23</v>
      </c>
      <c r="G193" s="35" t="s">
        <v>24</v>
      </c>
      <c r="H193" s="36">
        <v>1</v>
      </c>
      <c r="I193" s="37">
        <v>8595614706551</v>
      </c>
      <c r="J193" s="38"/>
      <c r="K193" s="56"/>
      <c r="L193" s="57"/>
    </row>
    <row r="194" spans="1:30" ht="12.95" customHeight="1">
      <c r="A194" s="30" t="s">
        <v>503</v>
      </c>
      <c r="B194" s="31" t="s">
        <v>495</v>
      </c>
      <c r="C194" s="31" t="s">
        <v>22</v>
      </c>
      <c r="D194" s="32" t="s">
        <v>504</v>
      </c>
      <c r="E194" s="33">
        <v>488</v>
      </c>
      <c r="F194" s="34">
        <f t="shared" si="6"/>
        <v>590.48</v>
      </c>
      <c r="G194" s="35" t="s">
        <v>24</v>
      </c>
      <c r="H194" s="36">
        <v>1</v>
      </c>
      <c r="I194" s="37">
        <v>8595614706605</v>
      </c>
      <c r="J194" s="38"/>
      <c r="K194" s="56"/>
      <c r="L194" s="57"/>
    </row>
    <row r="195" spans="1:30" ht="12.95" customHeight="1">
      <c r="A195" s="30" t="s">
        <v>505</v>
      </c>
      <c r="B195" s="31" t="s">
        <v>495</v>
      </c>
      <c r="C195" s="31" t="s">
        <v>22</v>
      </c>
      <c r="D195" s="32" t="s">
        <v>506</v>
      </c>
      <c r="E195" s="33">
        <v>615</v>
      </c>
      <c r="F195" s="34">
        <f t="shared" si="6"/>
        <v>744.15</v>
      </c>
      <c r="G195" s="35" t="s">
        <v>24</v>
      </c>
      <c r="H195" s="36">
        <v>1</v>
      </c>
      <c r="I195" s="37">
        <v>8595614706650</v>
      </c>
      <c r="J195" s="38"/>
      <c r="K195" s="60"/>
      <c r="L195" s="74"/>
    </row>
    <row r="196" spans="1:30" ht="12.95" customHeight="1">
      <c r="A196" s="30" t="s">
        <v>507</v>
      </c>
      <c r="B196" s="31" t="s">
        <v>495</v>
      </c>
      <c r="C196" s="31" t="s">
        <v>22</v>
      </c>
      <c r="D196" s="32" t="s">
        <v>508</v>
      </c>
      <c r="E196" s="33">
        <v>735</v>
      </c>
      <c r="F196" s="34">
        <f t="shared" si="6"/>
        <v>889.35</v>
      </c>
      <c r="G196" s="35" t="s">
        <v>24</v>
      </c>
      <c r="H196" s="36">
        <v>1</v>
      </c>
      <c r="I196" s="37">
        <v>8595614706704</v>
      </c>
      <c r="J196" s="38"/>
    </row>
    <row r="197" spans="1:30" ht="12.95" customHeight="1">
      <c r="A197" s="30" t="s">
        <v>509</v>
      </c>
      <c r="B197" s="31" t="s">
        <v>331</v>
      </c>
      <c r="C197" s="31" t="s">
        <v>510</v>
      </c>
      <c r="D197" s="32" t="s">
        <v>511</v>
      </c>
      <c r="E197" s="33">
        <v>42</v>
      </c>
      <c r="F197" s="34">
        <f t="shared" si="6"/>
        <v>50.82</v>
      </c>
      <c r="G197" s="35" t="s">
        <v>24</v>
      </c>
      <c r="H197" s="36">
        <v>1</v>
      </c>
      <c r="I197" s="62">
        <v>8595614707800</v>
      </c>
      <c r="J197" s="38" t="s">
        <v>512</v>
      </c>
      <c r="L197" s="63"/>
    </row>
    <row r="198" spans="1:30" ht="12.95" customHeight="1">
      <c r="A198" s="30" t="s">
        <v>513</v>
      </c>
      <c r="B198" s="31" t="s">
        <v>514</v>
      </c>
      <c r="C198" s="31" t="s">
        <v>22</v>
      </c>
      <c r="D198" s="32" t="s">
        <v>515</v>
      </c>
      <c r="E198" s="33">
        <v>135</v>
      </c>
      <c r="F198" s="34">
        <f t="shared" si="6"/>
        <v>163.35</v>
      </c>
      <c r="G198" s="35" t="s">
        <v>24</v>
      </c>
      <c r="H198" s="36">
        <v>1</v>
      </c>
      <c r="I198" s="62">
        <v>8595614707855</v>
      </c>
      <c r="J198" s="38"/>
      <c r="K198" s="2"/>
    </row>
    <row r="199" spans="1:30" ht="12.95" customHeight="1">
      <c r="A199" s="30" t="s">
        <v>516</v>
      </c>
      <c r="B199" s="31" t="s">
        <v>331</v>
      </c>
      <c r="C199" s="31" t="s">
        <v>510</v>
      </c>
      <c r="D199" s="32" t="s">
        <v>517</v>
      </c>
      <c r="E199" s="33">
        <v>57</v>
      </c>
      <c r="F199" s="34">
        <f t="shared" si="6"/>
        <v>68.97</v>
      </c>
      <c r="G199" s="35" t="s">
        <v>24</v>
      </c>
      <c r="H199" s="36">
        <v>1</v>
      </c>
      <c r="I199" s="62">
        <v>8595614707909</v>
      </c>
      <c r="J199" s="38" t="s">
        <v>518</v>
      </c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</row>
    <row r="200" spans="1:30" ht="12.95" customHeight="1">
      <c r="A200" s="30" t="s">
        <v>519</v>
      </c>
      <c r="B200" s="31" t="s">
        <v>514</v>
      </c>
      <c r="C200" s="31" t="s">
        <v>22</v>
      </c>
      <c r="D200" s="32" t="s">
        <v>520</v>
      </c>
      <c r="E200" s="33">
        <v>250</v>
      </c>
      <c r="F200" s="34">
        <f t="shared" si="6"/>
        <v>302.5</v>
      </c>
      <c r="G200" s="35" t="s">
        <v>24</v>
      </c>
      <c r="H200" s="36">
        <v>1</v>
      </c>
      <c r="I200" s="62">
        <v>8595614707954</v>
      </c>
      <c r="J200" s="38"/>
      <c r="K200" s="75"/>
      <c r="L200" s="75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</row>
    <row r="201" spans="1:30" ht="12.95" customHeight="1">
      <c r="A201" s="30" t="s">
        <v>521</v>
      </c>
      <c r="B201" s="31" t="s">
        <v>522</v>
      </c>
      <c r="C201" s="31" t="s">
        <v>22</v>
      </c>
      <c r="D201" s="32" t="s">
        <v>523</v>
      </c>
      <c r="E201" s="33">
        <v>1100</v>
      </c>
      <c r="F201" s="34">
        <f t="shared" si="6"/>
        <v>1331</v>
      </c>
      <c r="G201" s="35" t="s">
        <v>24</v>
      </c>
      <c r="H201" s="36">
        <v>1</v>
      </c>
      <c r="I201" s="62">
        <v>8595614708005</v>
      </c>
      <c r="J201" s="38" t="s">
        <v>524</v>
      </c>
      <c r="K201" s="75"/>
      <c r="L201" s="75"/>
    </row>
    <row r="202" spans="1:30" ht="12.95" customHeight="1">
      <c r="A202" s="30" t="s">
        <v>525</v>
      </c>
      <c r="B202" s="31" t="s">
        <v>526</v>
      </c>
      <c r="C202" s="31" t="s">
        <v>22</v>
      </c>
      <c r="D202" s="32" t="s">
        <v>527</v>
      </c>
      <c r="E202" s="33">
        <v>61</v>
      </c>
      <c r="F202" s="34">
        <f t="shared" si="6"/>
        <v>73.81</v>
      </c>
      <c r="G202" s="35" t="s">
        <v>24</v>
      </c>
      <c r="H202" s="36">
        <v>1</v>
      </c>
      <c r="I202" s="62">
        <v>8595614708050</v>
      </c>
      <c r="J202" s="38" t="s">
        <v>528</v>
      </c>
      <c r="K202" s="65"/>
      <c r="L202" s="65"/>
    </row>
    <row r="203" spans="1:30" ht="12.95" customHeight="1">
      <c r="A203" s="30" t="s">
        <v>529</v>
      </c>
      <c r="B203" s="31" t="s">
        <v>530</v>
      </c>
      <c r="C203" s="31" t="s">
        <v>22</v>
      </c>
      <c r="D203" s="32" t="s">
        <v>531</v>
      </c>
      <c r="E203" s="33">
        <v>31</v>
      </c>
      <c r="F203" s="34">
        <f t="shared" si="6"/>
        <v>37.51</v>
      </c>
      <c r="G203" s="35" t="s">
        <v>24</v>
      </c>
      <c r="H203" s="36">
        <v>1</v>
      </c>
      <c r="I203" s="37">
        <v>8595614708104</v>
      </c>
      <c r="J203" s="38" t="s">
        <v>532</v>
      </c>
      <c r="K203" s="26"/>
      <c r="L203" s="27"/>
    </row>
    <row r="204" spans="1:30" ht="12.95" customHeight="1">
      <c r="A204" s="30" t="s">
        <v>533</v>
      </c>
      <c r="B204" s="31" t="s">
        <v>534</v>
      </c>
      <c r="C204" s="31" t="s">
        <v>22</v>
      </c>
      <c r="D204" s="32" t="s">
        <v>535</v>
      </c>
      <c r="E204" s="33">
        <v>183</v>
      </c>
      <c r="F204" s="34">
        <f t="shared" si="6"/>
        <v>221.43</v>
      </c>
      <c r="G204" s="35" t="s">
        <v>24</v>
      </c>
      <c r="H204" s="36">
        <v>1</v>
      </c>
      <c r="I204" s="62">
        <v>8595614706759</v>
      </c>
      <c r="J204" s="38"/>
      <c r="R204" s="71"/>
    </row>
    <row r="205" spans="1:30" ht="12.95" customHeight="1">
      <c r="A205" s="30" t="s">
        <v>536</v>
      </c>
      <c r="B205" s="31" t="s">
        <v>534</v>
      </c>
      <c r="C205" s="31" t="s">
        <v>22</v>
      </c>
      <c r="D205" s="32" t="s">
        <v>537</v>
      </c>
      <c r="E205" s="33">
        <v>241</v>
      </c>
      <c r="F205" s="34">
        <f t="shared" si="6"/>
        <v>291.61</v>
      </c>
      <c r="G205" s="35" t="s">
        <v>24</v>
      </c>
      <c r="H205" s="36">
        <v>1</v>
      </c>
      <c r="I205" s="62">
        <v>8595614706803</v>
      </c>
      <c r="J205" s="38"/>
      <c r="R205" s="71"/>
    </row>
    <row r="206" spans="1:30" ht="12.95" customHeight="1">
      <c r="A206" s="30" t="s">
        <v>538</v>
      </c>
      <c r="B206" s="31" t="s">
        <v>534</v>
      </c>
      <c r="C206" s="31" t="s">
        <v>22</v>
      </c>
      <c r="D206" s="32" t="s">
        <v>539</v>
      </c>
      <c r="E206" s="33">
        <v>303</v>
      </c>
      <c r="F206" s="34">
        <f t="shared" si="6"/>
        <v>366.63</v>
      </c>
      <c r="G206" s="35" t="s">
        <v>24</v>
      </c>
      <c r="H206" s="36">
        <v>1</v>
      </c>
      <c r="I206" s="62">
        <v>8595614706858</v>
      </c>
      <c r="J206" s="38"/>
      <c r="R206" s="71"/>
    </row>
    <row r="207" spans="1:30" ht="12.95" customHeight="1">
      <c r="A207" s="30" t="s">
        <v>540</v>
      </c>
      <c r="B207" s="31" t="s">
        <v>541</v>
      </c>
      <c r="C207" s="31" t="s">
        <v>22</v>
      </c>
      <c r="D207" s="32" t="s">
        <v>542</v>
      </c>
      <c r="E207" s="33">
        <v>146</v>
      </c>
      <c r="F207" s="34">
        <f t="shared" si="6"/>
        <v>176.66</v>
      </c>
      <c r="G207" s="35" t="s">
        <v>24</v>
      </c>
      <c r="H207" s="36">
        <v>1</v>
      </c>
      <c r="I207" s="62">
        <v>8595614706902</v>
      </c>
      <c r="J207" s="38"/>
      <c r="R207" s="71"/>
    </row>
    <row r="208" spans="1:30" ht="12.95" customHeight="1">
      <c r="A208" s="30" t="s">
        <v>543</v>
      </c>
      <c r="B208" s="31" t="s">
        <v>541</v>
      </c>
      <c r="C208" s="31" t="s">
        <v>22</v>
      </c>
      <c r="D208" s="32" t="s">
        <v>544</v>
      </c>
      <c r="E208" s="33">
        <v>206</v>
      </c>
      <c r="F208" s="34">
        <f t="shared" si="6"/>
        <v>249.26</v>
      </c>
      <c r="G208" s="35" t="s">
        <v>24</v>
      </c>
      <c r="H208" s="36">
        <v>1</v>
      </c>
      <c r="I208" s="62">
        <v>8595614706957</v>
      </c>
      <c r="J208" s="38"/>
      <c r="R208" s="71"/>
    </row>
    <row r="209" spans="1:31" ht="12.95" customHeight="1">
      <c r="A209" s="30" t="s">
        <v>545</v>
      </c>
      <c r="B209" s="31" t="s">
        <v>541</v>
      </c>
      <c r="C209" s="31" t="s">
        <v>22</v>
      </c>
      <c r="D209" s="32" t="s">
        <v>546</v>
      </c>
      <c r="E209" s="33">
        <v>269</v>
      </c>
      <c r="F209" s="34">
        <f t="shared" si="6"/>
        <v>325.49</v>
      </c>
      <c r="G209" s="35" t="s">
        <v>24</v>
      </c>
      <c r="H209" s="36">
        <v>1</v>
      </c>
      <c r="I209" s="62">
        <v>8595614707008</v>
      </c>
      <c r="J209" s="38"/>
      <c r="R209" s="70"/>
    </row>
    <row r="210" spans="1:31" ht="12.95" customHeight="1">
      <c r="A210" s="30" t="s">
        <v>547</v>
      </c>
      <c r="B210" s="31" t="s">
        <v>548</v>
      </c>
      <c r="C210" s="31" t="s">
        <v>22</v>
      </c>
      <c r="D210" s="32" t="s">
        <v>549</v>
      </c>
      <c r="E210" s="33">
        <v>247</v>
      </c>
      <c r="F210" s="34">
        <f t="shared" si="6"/>
        <v>298.87</v>
      </c>
      <c r="G210" s="35" t="s">
        <v>24</v>
      </c>
      <c r="H210" s="36">
        <v>1</v>
      </c>
      <c r="I210" s="62">
        <v>8595614707053</v>
      </c>
      <c r="J210" s="38"/>
      <c r="R210" s="70"/>
    </row>
    <row r="211" spans="1:31" ht="12.95" customHeight="1">
      <c r="A211" s="30" t="s">
        <v>550</v>
      </c>
      <c r="B211" s="31" t="s">
        <v>551</v>
      </c>
      <c r="C211" s="31" t="s">
        <v>22</v>
      </c>
      <c r="D211" s="32" t="s">
        <v>552</v>
      </c>
      <c r="E211" s="33">
        <v>367</v>
      </c>
      <c r="F211" s="34">
        <f t="shared" si="6"/>
        <v>444.07</v>
      </c>
      <c r="G211" s="35" t="s">
        <v>24</v>
      </c>
      <c r="H211" s="36">
        <v>1</v>
      </c>
      <c r="I211" s="62">
        <v>8595614707107</v>
      </c>
      <c r="J211" s="38"/>
      <c r="R211" s="71"/>
    </row>
    <row r="212" spans="1:31" ht="12.95" customHeight="1">
      <c r="A212" s="30" t="s">
        <v>553</v>
      </c>
      <c r="B212" s="31" t="s">
        <v>551</v>
      </c>
      <c r="C212" s="31" t="s">
        <v>22</v>
      </c>
      <c r="D212" s="32" t="s">
        <v>554</v>
      </c>
      <c r="E212" s="33">
        <v>484</v>
      </c>
      <c r="F212" s="34">
        <f t="shared" si="6"/>
        <v>585.64</v>
      </c>
      <c r="G212" s="35" t="s">
        <v>24</v>
      </c>
      <c r="H212" s="36">
        <v>1</v>
      </c>
      <c r="I212" s="62">
        <v>8595614707152</v>
      </c>
      <c r="J212" s="38"/>
      <c r="R212" s="71"/>
    </row>
    <row r="213" spans="1:31" ht="12.95" customHeight="1">
      <c r="A213" s="30" t="s">
        <v>555</v>
      </c>
      <c r="B213" s="31" t="s">
        <v>556</v>
      </c>
      <c r="C213" s="31" t="s">
        <v>22</v>
      </c>
      <c r="D213" s="32" t="s">
        <v>557</v>
      </c>
      <c r="E213" s="33">
        <v>274</v>
      </c>
      <c r="F213" s="34">
        <f t="shared" si="6"/>
        <v>331.54</v>
      </c>
      <c r="G213" s="35" t="s">
        <v>24</v>
      </c>
      <c r="H213" s="36">
        <v>1</v>
      </c>
      <c r="I213" s="62">
        <v>8595614707206</v>
      </c>
      <c r="J213" s="38"/>
      <c r="R213" s="71"/>
    </row>
    <row r="214" spans="1:31" ht="12.95" customHeight="1">
      <c r="A214" s="30" t="s">
        <v>558</v>
      </c>
      <c r="B214" s="31" t="s">
        <v>556</v>
      </c>
      <c r="C214" s="31" t="s">
        <v>22</v>
      </c>
      <c r="D214" s="32" t="s">
        <v>559</v>
      </c>
      <c r="E214" s="33">
        <v>392</v>
      </c>
      <c r="F214" s="34">
        <f t="shared" si="6"/>
        <v>474.32</v>
      </c>
      <c r="G214" s="35" t="s">
        <v>24</v>
      </c>
      <c r="H214" s="36">
        <v>1</v>
      </c>
      <c r="I214" s="62">
        <v>8595614707251</v>
      </c>
      <c r="J214" s="38"/>
    </row>
    <row r="215" spans="1:31" ht="12.95" customHeight="1">
      <c r="A215" s="30" t="s">
        <v>560</v>
      </c>
      <c r="B215" s="31" t="s">
        <v>556</v>
      </c>
      <c r="C215" s="31" t="s">
        <v>22</v>
      </c>
      <c r="D215" s="32" t="s">
        <v>561</v>
      </c>
      <c r="E215" s="33">
        <v>509</v>
      </c>
      <c r="F215" s="34">
        <f t="shared" si="6"/>
        <v>615.89</v>
      </c>
      <c r="G215" s="35" t="s">
        <v>24</v>
      </c>
      <c r="H215" s="36">
        <v>1</v>
      </c>
      <c r="I215" s="62">
        <v>8595614707305</v>
      </c>
      <c r="J215" s="38"/>
      <c r="K215" s="75"/>
      <c r="L215" s="75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</row>
    <row r="216" spans="1:31" ht="12.95" customHeight="1">
      <c r="A216" s="30" t="s">
        <v>562</v>
      </c>
      <c r="B216" s="31" t="s">
        <v>563</v>
      </c>
      <c r="C216" s="31" t="s">
        <v>22</v>
      </c>
      <c r="D216" s="32" t="s">
        <v>564</v>
      </c>
      <c r="E216" s="33">
        <v>147</v>
      </c>
      <c r="F216" s="34">
        <f t="shared" si="6"/>
        <v>177.87</v>
      </c>
      <c r="G216" s="35" t="s">
        <v>24</v>
      </c>
      <c r="H216" s="36">
        <v>1</v>
      </c>
      <c r="I216" s="37">
        <v>8595614707350</v>
      </c>
      <c r="J216" s="38"/>
      <c r="K216" s="75"/>
      <c r="L216" s="75"/>
      <c r="T216" s="126" t="s">
        <v>565</v>
      </c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</row>
    <row r="217" spans="1:31" ht="12.95" customHeight="1">
      <c r="A217" s="30" t="s">
        <v>566</v>
      </c>
      <c r="B217" s="31" t="s">
        <v>563</v>
      </c>
      <c r="C217" s="31" t="s">
        <v>22</v>
      </c>
      <c r="D217" s="32" t="s">
        <v>567</v>
      </c>
      <c r="E217" s="33">
        <v>203</v>
      </c>
      <c r="F217" s="34">
        <f t="shared" si="6"/>
        <v>245.63</v>
      </c>
      <c r="G217" s="35" t="s">
        <v>24</v>
      </c>
      <c r="H217" s="36">
        <v>1</v>
      </c>
      <c r="I217" s="37">
        <v>8595614707404</v>
      </c>
      <c r="J217" s="38"/>
      <c r="K217" s="26"/>
      <c r="L217" s="27"/>
    </row>
    <row r="218" spans="1:31" ht="12.95" customHeight="1">
      <c r="A218" s="30" t="s">
        <v>568</v>
      </c>
      <c r="B218" s="31" t="s">
        <v>563</v>
      </c>
      <c r="C218" s="31" t="s">
        <v>22</v>
      </c>
      <c r="D218" s="32" t="s">
        <v>569</v>
      </c>
      <c r="E218" s="33">
        <v>256</v>
      </c>
      <c r="F218" s="34">
        <f t="shared" si="6"/>
        <v>309.76</v>
      </c>
      <c r="G218" s="35" t="s">
        <v>24</v>
      </c>
      <c r="H218" s="36">
        <v>1</v>
      </c>
      <c r="I218" s="62">
        <v>8595614707459</v>
      </c>
      <c r="J218" s="38"/>
      <c r="R218" s="70"/>
    </row>
    <row r="219" spans="1:31" ht="12.95" customHeight="1">
      <c r="A219" s="30" t="s">
        <v>570</v>
      </c>
      <c r="B219" s="31" t="s">
        <v>571</v>
      </c>
      <c r="C219" s="31" t="s">
        <v>22</v>
      </c>
      <c r="D219" s="32" t="s">
        <v>572</v>
      </c>
      <c r="E219" s="33">
        <v>227</v>
      </c>
      <c r="F219" s="34">
        <f t="shared" si="6"/>
        <v>274.67</v>
      </c>
      <c r="G219" s="35" t="s">
        <v>24</v>
      </c>
      <c r="H219" s="36">
        <v>1</v>
      </c>
      <c r="I219" s="37">
        <v>8595614707503</v>
      </c>
      <c r="J219" s="38"/>
      <c r="R219" s="70"/>
    </row>
    <row r="220" spans="1:31" ht="12.95" customHeight="1">
      <c r="A220" s="30" t="s">
        <v>573</v>
      </c>
      <c r="B220" s="31" t="s">
        <v>571</v>
      </c>
      <c r="C220" s="31" t="s">
        <v>22</v>
      </c>
      <c r="D220" s="32" t="s">
        <v>574</v>
      </c>
      <c r="E220" s="33">
        <v>321</v>
      </c>
      <c r="F220" s="34">
        <f t="shared" si="6"/>
        <v>388.41</v>
      </c>
      <c r="G220" s="35" t="s">
        <v>24</v>
      </c>
      <c r="H220" s="36">
        <v>1</v>
      </c>
      <c r="I220" s="37">
        <v>8595614707558</v>
      </c>
      <c r="J220" s="38"/>
      <c r="R220" s="70"/>
    </row>
    <row r="221" spans="1:31" ht="12.95" customHeight="1">
      <c r="A221" s="30" t="s">
        <v>575</v>
      </c>
      <c r="B221" s="31" t="s">
        <v>571</v>
      </c>
      <c r="C221" s="31" t="s">
        <v>22</v>
      </c>
      <c r="D221" s="32" t="s">
        <v>576</v>
      </c>
      <c r="E221" s="33">
        <v>417</v>
      </c>
      <c r="F221" s="34">
        <f t="shared" si="6"/>
        <v>504.57</v>
      </c>
      <c r="G221" s="35" t="s">
        <v>24</v>
      </c>
      <c r="H221" s="36">
        <v>1</v>
      </c>
      <c r="I221" s="62">
        <v>8595614707602</v>
      </c>
      <c r="J221" s="38"/>
      <c r="R221" s="70"/>
    </row>
    <row r="222" spans="1:31" ht="12.95" customHeight="1">
      <c r="A222" s="30" t="s">
        <v>577</v>
      </c>
      <c r="B222" s="31" t="s">
        <v>578</v>
      </c>
      <c r="C222" s="31" t="s">
        <v>22</v>
      </c>
      <c r="D222" s="32" t="s">
        <v>579</v>
      </c>
      <c r="E222" s="33">
        <v>963</v>
      </c>
      <c r="F222" s="34">
        <f t="shared" si="6"/>
        <v>1165.23</v>
      </c>
      <c r="G222" s="35" t="s">
        <v>24</v>
      </c>
      <c r="H222" s="36">
        <v>1</v>
      </c>
      <c r="I222" s="37">
        <v>8595614707657</v>
      </c>
      <c r="J222" s="38"/>
      <c r="R222" s="70"/>
    </row>
    <row r="223" spans="1:31" ht="12.95" customHeight="1">
      <c r="A223" s="30" t="s">
        <v>580</v>
      </c>
      <c r="B223" s="31" t="s">
        <v>578</v>
      </c>
      <c r="C223" s="31" t="s">
        <v>22</v>
      </c>
      <c r="D223" s="32" t="s">
        <v>581</v>
      </c>
      <c r="E223" s="33">
        <v>572</v>
      </c>
      <c r="F223" s="34">
        <f t="shared" si="6"/>
        <v>692.12</v>
      </c>
      <c r="G223" s="35" t="s">
        <v>24</v>
      </c>
      <c r="H223" s="36">
        <v>1</v>
      </c>
      <c r="I223" s="62">
        <v>8595614707701</v>
      </c>
      <c r="J223" s="38"/>
      <c r="R223" s="70"/>
    </row>
    <row r="224" spans="1:31" ht="12.95" customHeight="1">
      <c r="A224" s="30" t="s">
        <v>582</v>
      </c>
      <c r="B224" s="31" t="s">
        <v>578</v>
      </c>
      <c r="C224" s="31" t="s">
        <v>22</v>
      </c>
      <c r="D224" s="32" t="s">
        <v>583</v>
      </c>
      <c r="E224" s="33">
        <v>572</v>
      </c>
      <c r="F224" s="34">
        <f t="shared" si="6"/>
        <v>692.12</v>
      </c>
      <c r="G224" s="35" t="s">
        <v>24</v>
      </c>
      <c r="H224" s="36">
        <v>1</v>
      </c>
      <c r="I224" s="37">
        <v>8595614707756</v>
      </c>
      <c r="J224" s="38"/>
      <c r="R224" s="70"/>
    </row>
    <row r="225" spans="1:18" ht="12.95" customHeight="1">
      <c r="A225" s="30" t="s">
        <v>584</v>
      </c>
      <c r="B225" s="31" t="s">
        <v>585</v>
      </c>
      <c r="C225" s="31" t="s">
        <v>22</v>
      </c>
      <c r="D225" s="32" t="s">
        <v>586</v>
      </c>
      <c r="E225" s="33">
        <v>34</v>
      </c>
      <c r="F225" s="34">
        <f t="shared" si="6"/>
        <v>41.14</v>
      </c>
      <c r="G225" s="35" t="s">
        <v>587</v>
      </c>
      <c r="H225" s="36">
        <v>50</v>
      </c>
      <c r="I225" s="37">
        <v>8595614770651</v>
      </c>
      <c r="J225" s="38" t="s">
        <v>588</v>
      </c>
      <c r="R225" s="70"/>
    </row>
    <row r="226" spans="1:18" ht="12.95" customHeight="1">
      <c r="A226" s="30" t="s">
        <v>589</v>
      </c>
      <c r="B226" s="31" t="s">
        <v>590</v>
      </c>
      <c r="C226" s="31" t="s">
        <v>22</v>
      </c>
      <c r="D226" s="32" t="s">
        <v>591</v>
      </c>
      <c r="E226" s="33">
        <v>34</v>
      </c>
      <c r="F226" s="34">
        <f t="shared" si="6"/>
        <v>41.14</v>
      </c>
      <c r="G226" s="35" t="s">
        <v>587</v>
      </c>
      <c r="H226" s="36">
        <v>50</v>
      </c>
      <c r="I226" s="37">
        <v>8595614770705</v>
      </c>
      <c r="J226" s="38" t="s">
        <v>588</v>
      </c>
      <c r="R226" s="70"/>
    </row>
    <row r="227" spans="1:18" ht="12.95" customHeight="1">
      <c r="A227" s="30" t="s">
        <v>592</v>
      </c>
      <c r="B227" s="31" t="s">
        <v>593</v>
      </c>
      <c r="C227" s="31" t="s">
        <v>594</v>
      </c>
      <c r="D227" s="32" t="s">
        <v>595</v>
      </c>
      <c r="E227" s="33">
        <v>130</v>
      </c>
      <c r="F227" s="34">
        <f t="shared" si="6"/>
        <v>157.30000000000001</v>
      </c>
      <c r="G227" s="35" t="s">
        <v>587</v>
      </c>
      <c r="H227" s="36">
        <v>50</v>
      </c>
      <c r="I227" s="37">
        <v>8595614770750</v>
      </c>
      <c r="J227" s="38"/>
      <c r="R227" s="70"/>
    </row>
    <row r="228" spans="1:18" ht="12.95" customHeight="1">
      <c r="A228" s="30" t="s">
        <v>596</v>
      </c>
      <c r="B228" s="31" t="s">
        <v>597</v>
      </c>
      <c r="C228" s="31" t="s">
        <v>22</v>
      </c>
      <c r="D228" s="32" t="s">
        <v>598</v>
      </c>
      <c r="E228" s="33">
        <v>102</v>
      </c>
      <c r="F228" s="34">
        <f t="shared" si="6"/>
        <v>123.42</v>
      </c>
      <c r="G228" s="35" t="s">
        <v>587</v>
      </c>
      <c r="H228" s="36" t="s">
        <v>599</v>
      </c>
      <c r="I228" s="37">
        <v>8595614770804</v>
      </c>
      <c r="J228" s="38" t="s">
        <v>600</v>
      </c>
      <c r="R228" s="71"/>
    </row>
    <row r="229" spans="1:18" ht="12.95" customHeight="1">
      <c r="A229" s="30" t="s">
        <v>601</v>
      </c>
      <c r="B229" s="31" t="s">
        <v>602</v>
      </c>
      <c r="C229" s="31" t="s">
        <v>22</v>
      </c>
      <c r="D229" s="32" t="s">
        <v>603</v>
      </c>
      <c r="E229" s="33">
        <v>101</v>
      </c>
      <c r="F229" s="34">
        <f t="shared" si="6"/>
        <v>122.21</v>
      </c>
      <c r="G229" s="35" t="s">
        <v>587</v>
      </c>
      <c r="H229" s="36" t="s">
        <v>599</v>
      </c>
      <c r="I229" s="37">
        <v>8595614770859</v>
      </c>
      <c r="J229" s="38" t="s">
        <v>600</v>
      </c>
      <c r="R229" s="71"/>
    </row>
    <row r="230" spans="1:18" ht="12.95" customHeight="1">
      <c r="A230" s="30" t="s">
        <v>604</v>
      </c>
      <c r="B230" s="31" t="s">
        <v>605</v>
      </c>
      <c r="C230" s="31" t="s">
        <v>22</v>
      </c>
      <c r="D230" s="32" t="s">
        <v>606</v>
      </c>
      <c r="E230" s="33">
        <v>96</v>
      </c>
      <c r="F230" s="34">
        <f t="shared" si="6"/>
        <v>116.16</v>
      </c>
      <c r="G230" s="35" t="s">
        <v>587</v>
      </c>
      <c r="H230" s="36" t="s">
        <v>607</v>
      </c>
      <c r="I230" s="37">
        <v>8595614770903</v>
      </c>
      <c r="J230" s="38"/>
      <c r="M230" s="53"/>
      <c r="N230" s="54"/>
      <c r="O230" s="55"/>
      <c r="P230" s="56"/>
      <c r="Q230" s="57"/>
      <c r="R230" s="71"/>
    </row>
    <row r="231" spans="1:18" ht="12.95" customHeight="1">
      <c r="A231" s="30" t="s">
        <v>608</v>
      </c>
      <c r="B231" s="31" t="s">
        <v>609</v>
      </c>
      <c r="C231" s="31" t="s">
        <v>22</v>
      </c>
      <c r="D231" s="32" t="s">
        <v>610</v>
      </c>
      <c r="E231" s="33">
        <v>107</v>
      </c>
      <c r="F231" s="34">
        <f t="shared" si="6"/>
        <v>129.47</v>
      </c>
      <c r="G231" s="35" t="s">
        <v>587</v>
      </c>
      <c r="H231" s="36" t="s">
        <v>599</v>
      </c>
      <c r="I231" s="37">
        <v>8595614770958</v>
      </c>
      <c r="J231" s="38" t="s">
        <v>600</v>
      </c>
    </row>
    <row r="232" spans="1:18" ht="12.95" customHeight="1">
      <c r="A232" s="30" t="s">
        <v>611</v>
      </c>
      <c r="B232" s="31" t="s">
        <v>612</v>
      </c>
      <c r="C232" s="31" t="s">
        <v>22</v>
      </c>
      <c r="D232" s="32" t="s">
        <v>613</v>
      </c>
      <c r="E232" s="33">
        <v>49</v>
      </c>
      <c r="F232" s="34">
        <f t="shared" si="6"/>
        <v>59.29</v>
      </c>
      <c r="G232" s="35" t="s">
        <v>587</v>
      </c>
      <c r="H232" s="36">
        <v>50</v>
      </c>
      <c r="I232" s="37">
        <v>8595614771108</v>
      </c>
      <c r="J232" s="38" t="s">
        <v>600</v>
      </c>
      <c r="K232" s="26"/>
      <c r="L232" s="27"/>
    </row>
    <row r="233" spans="1:18" ht="12.95" customHeight="1">
      <c r="A233" s="30" t="s">
        <v>614</v>
      </c>
      <c r="B233" s="31" t="s">
        <v>615</v>
      </c>
      <c r="C233" s="31" t="s">
        <v>22</v>
      </c>
      <c r="D233" s="32" t="s">
        <v>616</v>
      </c>
      <c r="E233" s="33">
        <v>34</v>
      </c>
      <c r="F233" s="34">
        <f t="shared" si="6"/>
        <v>41.14</v>
      </c>
      <c r="G233" s="35" t="s">
        <v>587</v>
      </c>
      <c r="H233" s="36">
        <v>20</v>
      </c>
      <c r="I233" s="37">
        <v>8595614771009</v>
      </c>
      <c r="J233" s="38" t="s">
        <v>588</v>
      </c>
      <c r="R233" s="70"/>
    </row>
    <row r="234" spans="1:18" ht="12.95" customHeight="1">
      <c r="A234" s="30" t="s">
        <v>617</v>
      </c>
      <c r="B234" s="31" t="s">
        <v>618</v>
      </c>
      <c r="C234" s="31" t="s">
        <v>22</v>
      </c>
      <c r="D234" s="32" t="s">
        <v>619</v>
      </c>
      <c r="E234" s="33">
        <v>30</v>
      </c>
      <c r="F234" s="34">
        <f t="shared" si="6"/>
        <v>36.299999999999997</v>
      </c>
      <c r="G234" s="35" t="s">
        <v>24</v>
      </c>
      <c r="H234" s="36">
        <v>1</v>
      </c>
      <c r="I234" s="37">
        <v>8595614708159</v>
      </c>
      <c r="J234" s="38"/>
      <c r="R234" s="70"/>
    </row>
    <row r="235" spans="1:18" ht="12.95" customHeight="1">
      <c r="A235" s="30" t="s">
        <v>620</v>
      </c>
      <c r="B235" s="31" t="s">
        <v>618</v>
      </c>
      <c r="C235" s="31" t="s">
        <v>22</v>
      </c>
      <c r="D235" s="32" t="s">
        <v>621</v>
      </c>
      <c r="E235" s="33">
        <v>20</v>
      </c>
      <c r="F235" s="34">
        <f t="shared" si="6"/>
        <v>24.2</v>
      </c>
      <c r="G235" s="35" t="s">
        <v>24</v>
      </c>
      <c r="H235" s="36">
        <v>1</v>
      </c>
      <c r="I235" s="37">
        <v>8595614709057</v>
      </c>
      <c r="J235" s="38"/>
      <c r="R235" s="70"/>
    </row>
    <row r="236" spans="1:18" ht="12.95" customHeight="1">
      <c r="A236" s="30" t="s">
        <v>622</v>
      </c>
      <c r="B236" s="31" t="s">
        <v>623</v>
      </c>
      <c r="C236" s="31" t="s">
        <v>22</v>
      </c>
      <c r="D236" s="32" t="s">
        <v>624</v>
      </c>
      <c r="E236" s="33">
        <v>25</v>
      </c>
      <c r="F236" s="34">
        <f t="shared" si="6"/>
        <v>30.25</v>
      </c>
      <c r="G236" s="35" t="s">
        <v>24</v>
      </c>
      <c r="H236" s="36">
        <v>1</v>
      </c>
      <c r="I236" s="62">
        <v>8595614708203</v>
      </c>
      <c r="J236" s="38"/>
      <c r="R236" s="70"/>
    </row>
    <row r="237" spans="1:18" ht="12.95" customHeight="1">
      <c r="A237" s="76" t="s">
        <v>625</v>
      </c>
      <c r="B237" s="77" t="s">
        <v>21</v>
      </c>
      <c r="C237" s="78" t="s">
        <v>626</v>
      </c>
      <c r="D237" s="79" t="s">
        <v>627</v>
      </c>
      <c r="E237" s="80">
        <v>90</v>
      </c>
      <c r="F237" s="81">
        <f t="shared" si="6"/>
        <v>108.9</v>
      </c>
      <c r="G237" s="82" t="s">
        <v>24</v>
      </c>
      <c r="H237" s="83">
        <v>1</v>
      </c>
      <c r="I237" s="84">
        <v>8595614720014</v>
      </c>
      <c r="J237" s="85"/>
      <c r="R237" s="70"/>
    </row>
    <row r="238" spans="1:18" ht="12.95" customHeight="1">
      <c r="A238" s="76" t="s">
        <v>628</v>
      </c>
      <c r="B238" s="77" t="s">
        <v>26</v>
      </c>
      <c r="C238" s="78" t="s">
        <v>626</v>
      </c>
      <c r="D238" s="79" t="s">
        <v>629</v>
      </c>
      <c r="E238" s="80">
        <v>70</v>
      </c>
      <c r="F238" s="81">
        <f t="shared" si="6"/>
        <v>84.7</v>
      </c>
      <c r="G238" s="82" t="s">
        <v>24</v>
      </c>
      <c r="H238" s="83">
        <v>1</v>
      </c>
      <c r="I238" s="84">
        <v>8595614720052</v>
      </c>
      <c r="J238" s="85"/>
      <c r="K238" s="86"/>
      <c r="L238" s="70"/>
    </row>
    <row r="239" spans="1:18" ht="12.95" customHeight="1">
      <c r="A239" s="76" t="s">
        <v>630</v>
      </c>
      <c r="B239" s="77" t="s">
        <v>631</v>
      </c>
      <c r="C239" s="78" t="s">
        <v>626</v>
      </c>
      <c r="D239" s="79" t="s">
        <v>632</v>
      </c>
      <c r="E239" s="80">
        <v>68</v>
      </c>
      <c r="F239" s="81">
        <f t="shared" si="6"/>
        <v>82.28</v>
      </c>
      <c r="G239" s="82" t="s">
        <v>24</v>
      </c>
      <c r="H239" s="83">
        <v>1</v>
      </c>
      <c r="I239" s="84">
        <v>8595614720106</v>
      </c>
      <c r="J239" s="85"/>
      <c r="K239" s="75"/>
      <c r="L239" s="75"/>
    </row>
    <row r="240" spans="1:18" ht="12.95" customHeight="1">
      <c r="A240" s="76" t="s">
        <v>633</v>
      </c>
      <c r="B240" s="77" t="s">
        <v>634</v>
      </c>
      <c r="C240" s="78" t="s">
        <v>626</v>
      </c>
      <c r="D240" s="79" t="s">
        <v>635</v>
      </c>
      <c r="E240" s="80">
        <v>47</v>
      </c>
      <c r="F240" s="81">
        <f t="shared" si="6"/>
        <v>56.87</v>
      </c>
      <c r="G240" s="82" t="s">
        <v>24</v>
      </c>
      <c r="H240" s="83">
        <v>1</v>
      </c>
      <c r="I240" s="84">
        <v>8595614724609</v>
      </c>
      <c r="J240" s="85" t="s">
        <v>636</v>
      </c>
      <c r="K240" s="65"/>
      <c r="L240" s="65"/>
    </row>
    <row r="241" spans="1:23" ht="12.95" customHeight="1">
      <c r="A241" s="76" t="s">
        <v>637</v>
      </c>
      <c r="B241" s="77" t="s">
        <v>638</v>
      </c>
      <c r="C241" s="78" t="s">
        <v>626</v>
      </c>
      <c r="D241" s="79" t="s">
        <v>639</v>
      </c>
      <c r="E241" s="80">
        <v>69</v>
      </c>
      <c r="F241" s="81">
        <f t="shared" si="6"/>
        <v>83.49</v>
      </c>
      <c r="G241" s="82" t="s">
        <v>24</v>
      </c>
      <c r="H241" s="83">
        <v>1</v>
      </c>
      <c r="I241" s="84">
        <v>8595614720151</v>
      </c>
      <c r="J241" s="85"/>
      <c r="K241" s="26"/>
      <c r="L241" s="27"/>
    </row>
    <row r="242" spans="1:23" ht="12.95" customHeight="1">
      <c r="A242" s="76" t="s">
        <v>640</v>
      </c>
      <c r="B242" s="77" t="s">
        <v>641</v>
      </c>
      <c r="C242" s="78" t="s">
        <v>626</v>
      </c>
      <c r="D242" s="79" t="s">
        <v>642</v>
      </c>
      <c r="E242" s="80">
        <v>86</v>
      </c>
      <c r="F242" s="81">
        <f t="shared" si="6"/>
        <v>104.06</v>
      </c>
      <c r="G242" s="82" t="s">
        <v>24</v>
      </c>
      <c r="H242" s="83">
        <v>1</v>
      </c>
      <c r="I242" s="84">
        <v>8595614720205</v>
      </c>
      <c r="J242" s="85"/>
      <c r="R242" s="70"/>
    </row>
    <row r="243" spans="1:23" ht="12.95" customHeight="1">
      <c r="A243" s="76" t="s">
        <v>643</v>
      </c>
      <c r="B243" s="77" t="s">
        <v>44</v>
      </c>
      <c r="C243" s="78" t="s">
        <v>626</v>
      </c>
      <c r="D243" s="79" t="s">
        <v>644</v>
      </c>
      <c r="E243" s="80">
        <v>133</v>
      </c>
      <c r="F243" s="81">
        <f t="shared" si="6"/>
        <v>160.93</v>
      </c>
      <c r="G243" s="82" t="s">
        <v>24</v>
      </c>
      <c r="H243" s="83">
        <v>1</v>
      </c>
      <c r="I243" s="84">
        <v>8595614720250</v>
      </c>
      <c r="J243" s="85"/>
      <c r="R243" s="70"/>
    </row>
    <row r="244" spans="1:23" ht="12.95" customHeight="1">
      <c r="A244" s="76" t="s">
        <v>645</v>
      </c>
      <c r="B244" s="77" t="s">
        <v>44</v>
      </c>
      <c r="C244" s="78" t="s">
        <v>626</v>
      </c>
      <c r="D244" s="79" t="s">
        <v>646</v>
      </c>
      <c r="E244" s="80">
        <v>75</v>
      </c>
      <c r="F244" s="81">
        <f t="shared" si="6"/>
        <v>90.75</v>
      </c>
      <c r="G244" s="82" t="s">
        <v>24</v>
      </c>
      <c r="H244" s="83">
        <v>1</v>
      </c>
      <c r="I244" s="87">
        <v>8595614720304</v>
      </c>
      <c r="J244" s="85"/>
      <c r="R244" s="70"/>
    </row>
    <row r="245" spans="1:23" ht="12.95" customHeight="1">
      <c r="A245" s="76" t="s">
        <v>647</v>
      </c>
      <c r="B245" s="77" t="s">
        <v>648</v>
      </c>
      <c r="C245" s="78" t="s">
        <v>626</v>
      </c>
      <c r="D245" s="79" t="s">
        <v>649</v>
      </c>
      <c r="E245" s="80">
        <v>85</v>
      </c>
      <c r="F245" s="81">
        <f t="shared" si="6"/>
        <v>102.85</v>
      </c>
      <c r="G245" s="82" t="s">
        <v>24</v>
      </c>
      <c r="H245" s="83">
        <v>1</v>
      </c>
      <c r="I245" s="87">
        <v>8595614720359</v>
      </c>
      <c r="J245" s="85"/>
      <c r="R245" s="70"/>
    </row>
    <row r="246" spans="1:23" ht="12.95" customHeight="1">
      <c r="A246" s="76" t="s">
        <v>650</v>
      </c>
      <c r="B246" s="77" t="s">
        <v>648</v>
      </c>
      <c r="C246" s="78" t="s">
        <v>626</v>
      </c>
      <c r="D246" s="79" t="s">
        <v>651</v>
      </c>
      <c r="E246" s="80">
        <v>91</v>
      </c>
      <c r="F246" s="81">
        <f t="shared" si="6"/>
        <v>110.11</v>
      </c>
      <c r="G246" s="82" t="s">
        <v>24</v>
      </c>
      <c r="H246" s="83">
        <v>1</v>
      </c>
      <c r="I246" s="84">
        <v>8595614720403</v>
      </c>
      <c r="J246" s="85"/>
      <c r="R246" s="70"/>
    </row>
    <row r="247" spans="1:23" ht="12.95" customHeight="1">
      <c r="A247" s="76" t="s">
        <v>652</v>
      </c>
      <c r="B247" s="77" t="s">
        <v>653</v>
      </c>
      <c r="C247" s="78" t="s">
        <v>626</v>
      </c>
      <c r="D247" s="79" t="s">
        <v>654</v>
      </c>
      <c r="E247" s="80">
        <v>156</v>
      </c>
      <c r="F247" s="81">
        <f t="shared" ref="F247:F310" si="7">ROUND(E247*$N$3,2)</f>
        <v>188.76</v>
      </c>
      <c r="G247" s="82" t="s">
        <v>24</v>
      </c>
      <c r="H247" s="83">
        <v>1</v>
      </c>
      <c r="I247" s="84">
        <v>8595614720458</v>
      </c>
      <c r="J247" s="85"/>
      <c r="R247" s="70"/>
    </row>
    <row r="248" spans="1:23" ht="12.95" customHeight="1">
      <c r="A248" s="76" t="s">
        <v>655</v>
      </c>
      <c r="B248" s="77" t="s">
        <v>656</v>
      </c>
      <c r="C248" s="78" t="s">
        <v>626</v>
      </c>
      <c r="D248" s="79" t="s">
        <v>657</v>
      </c>
      <c r="E248" s="80">
        <v>234</v>
      </c>
      <c r="F248" s="81">
        <f t="shared" si="7"/>
        <v>283.14</v>
      </c>
      <c r="G248" s="82" t="s">
        <v>24</v>
      </c>
      <c r="H248" s="83">
        <v>1</v>
      </c>
      <c r="I248" s="84">
        <v>8595614720502</v>
      </c>
      <c r="J248" s="85" t="s">
        <v>81</v>
      </c>
      <c r="R248" s="70"/>
    </row>
    <row r="249" spans="1:23" ht="12.95" customHeight="1">
      <c r="A249" s="76" t="s">
        <v>658</v>
      </c>
      <c r="B249" s="77" t="s">
        <v>79</v>
      </c>
      <c r="C249" s="78" t="s">
        <v>626</v>
      </c>
      <c r="D249" s="79" t="s">
        <v>659</v>
      </c>
      <c r="E249" s="80">
        <v>159</v>
      </c>
      <c r="F249" s="81">
        <f t="shared" si="7"/>
        <v>192.39</v>
      </c>
      <c r="G249" s="82" t="s">
        <v>24</v>
      </c>
      <c r="H249" s="83">
        <v>1</v>
      </c>
      <c r="I249" s="84">
        <v>8595614720557</v>
      </c>
      <c r="J249" s="85" t="s">
        <v>81</v>
      </c>
      <c r="R249" s="70"/>
    </row>
    <row r="250" spans="1:23" ht="12.95" customHeight="1">
      <c r="A250" s="76" t="s">
        <v>660</v>
      </c>
      <c r="B250" s="77" t="s">
        <v>100</v>
      </c>
      <c r="C250" s="77" t="s">
        <v>626</v>
      </c>
      <c r="D250" s="79" t="s">
        <v>661</v>
      </c>
      <c r="E250" s="80">
        <v>253</v>
      </c>
      <c r="F250" s="81">
        <f t="shared" si="7"/>
        <v>306.13</v>
      </c>
      <c r="G250" s="82" t="s">
        <v>24</v>
      </c>
      <c r="H250" s="83">
        <v>1</v>
      </c>
      <c r="I250" s="84">
        <v>8595614720601</v>
      </c>
      <c r="J250" s="85"/>
      <c r="R250" s="70"/>
    </row>
    <row r="251" spans="1:23" ht="12.95" customHeight="1">
      <c r="A251" s="76" t="s">
        <v>662</v>
      </c>
      <c r="B251" s="77" t="s">
        <v>663</v>
      </c>
      <c r="C251" s="78" t="s">
        <v>626</v>
      </c>
      <c r="D251" s="79" t="s">
        <v>664</v>
      </c>
      <c r="E251" s="80">
        <v>172</v>
      </c>
      <c r="F251" s="81">
        <f t="shared" si="7"/>
        <v>208.12</v>
      </c>
      <c r="G251" s="82" t="s">
        <v>24</v>
      </c>
      <c r="H251" s="83">
        <v>1</v>
      </c>
      <c r="I251" s="84">
        <v>8595614720656</v>
      </c>
      <c r="J251" s="85"/>
      <c r="R251" s="70"/>
    </row>
    <row r="252" spans="1:23" ht="12.95" customHeight="1">
      <c r="A252" s="76" t="s">
        <v>665</v>
      </c>
      <c r="B252" s="77" t="s">
        <v>666</v>
      </c>
      <c r="C252" s="78" t="s">
        <v>626</v>
      </c>
      <c r="D252" s="79" t="s">
        <v>667</v>
      </c>
      <c r="E252" s="80">
        <v>180</v>
      </c>
      <c r="F252" s="81">
        <f t="shared" si="7"/>
        <v>217.8</v>
      </c>
      <c r="G252" s="82" t="s">
        <v>24</v>
      </c>
      <c r="H252" s="83">
        <v>1</v>
      </c>
      <c r="I252" s="84">
        <v>8595614720700</v>
      </c>
      <c r="J252" s="85"/>
      <c r="R252" s="70"/>
      <c r="S252" s="71"/>
      <c r="T252" s="71"/>
      <c r="U252" s="71"/>
      <c r="V252" s="71"/>
      <c r="W252" s="71"/>
    </row>
    <row r="253" spans="1:23" ht="12.95" customHeight="1">
      <c r="A253" s="76" t="s">
        <v>668</v>
      </c>
      <c r="B253" s="77" t="s">
        <v>666</v>
      </c>
      <c r="C253" s="78" t="s">
        <v>626</v>
      </c>
      <c r="D253" s="79" t="s">
        <v>669</v>
      </c>
      <c r="E253" s="80">
        <v>101</v>
      </c>
      <c r="F253" s="81">
        <f t="shared" si="7"/>
        <v>122.21</v>
      </c>
      <c r="G253" s="82" t="s">
        <v>24</v>
      </c>
      <c r="H253" s="83">
        <v>1</v>
      </c>
      <c r="I253" s="84">
        <v>8595614720755</v>
      </c>
      <c r="J253" s="85"/>
      <c r="R253" s="70"/>
      <c r="S253" s="71"/>
      <c r="T253" s="71"/>
      <c r="U253" s="71"/>
      <c r="V253" s="71"/>
      <c r="W253" s="71"/>
    </row>
    <row r="254" spans="1:23" ht="12.95" customHeight="1">
      <c r="A254" s="76" t="s">
        <v>670</v>
      </c>
      <c r="B254" s="77" t="s">
        <v>666</v>
      </c>
      <c r="C254" s="78" t="s">
        <v>626</v>
      </c>
      <c r="D254" s="79" t="s">
        <v>671</v>
      </c>
      <c r="E254" s="80">
        <v>95</v>
      </c>
      <c r="F254" s="81">
        <f t="shared" si="7"/>
        <v>114.95</v>
      </c>
      <c r="G254" s="82" t="s">
        <v>24</v>
      </c>
      <c r="H254" s="83">
        <v>1</v>
      </c>
      <c r="I254" s="84">
        <v>8595614720809</v>
      </c>
      <c r="J254" s="85"/>
      <c r="K254" s="75"/>
      <c r="L254" s="75"/>
    </row>
    <row r="255" spans="1:23" ht="12.95" customHeight="1">
      <c r="A255" s="76" t="s">
        <v>672</v>
      </c>
      <c r="B255" s="77" t="s">
        <v>115</v>
      </c>
      <c r="C255" s="78" t="s">
        <v>626</v>
      </c>
      <c r="D255" s="79" t="s">
        <v>673</v>
      </c>
      <c r="E255" s="80">
        <v>148</v>
      </c>
      <c r="F255" s="81">
        <f t="shared" si="7"/>
        <v>179.08</v>
      </c>
      <c r="G255" s="82" t="s">
        <v>24</v>
      </c>
      <c r="H255" s="83">
        <v>1</v>
      </c>
      <c r="I255" s="84">
        <v>8595614720908</v>
      </c>
      <c r="J255" s="85"/>
      <c r="K255" s="26"/>
      <c r="L255" s="27"/>
    </row>
    <row r="256" spans="1:23" ht="12.95" customHeight="1">
      <c r="A256" s="76" t="s">
        <v>674</v>
      </c>
      <c r="B256" s="77" t="s">
        <v>115</v>
      </c>
      <c r="C256" s="78" t="s">
        <v>626</v>
      </c>
      <c r="D256" s="79" t="s">
        <v>675</v>
      </c>
      <c r="E256" s="80">
        <v>126</v>
      </c>
      <c r="F256" s="81">
        <f t="shared" si="7"/>
        <v>152.46</v>
      </c>
      <c r="G256" s="82" t="s">
        <v>24</v>
      </c>
      <c r="H256" s="83">
        <v>1</v>
      </c>
      <c r="I256" s="84">
        <v>8595614720854</v>
      </c>
      <c r="J256" s="85"/>
      <c r="R256" s="71"/>
    </row>
    <row r="257" spans="1:18" ht="12.95" customHeight="1">
      <c r="A257" s="76" t="s">
        <v>676</v>
      </c>
      <c r="B257" s="77" t="s">
        <v>677</v>
      </c>
      <c r="C257" s="78" t="s">
        <v>626</v>
      </c>
      <c r="D257" s="79" t="s">
        <v>678</v>
      </c>
      <c r="E257" s="80">
        <v>55</v>
      </c>
      <c r="F257" s="81">
        <f t="shared" si="7"/>
        <v>66.55</v>
      </c>
      <c r="G257" s="82" t="s">
        <v>121</v>
      </c>
      <c r="H257" s="83">
        <v>1</v>
      </c>
      <c r="I257" s="84">
        <v>8595614720953</v>
      </c>
      <c r="J257" s="85"/>
      <c r="R257" s="71"/>
    </row>
    <row r="258" spans="1:18" ht="12.95" customHeight="1">
      <c r="A258" s="76" t="s">
        <v>679</v>
      </c>
      <c r="B258" s="77" t="s">
        <v>680</v>
      </c>
      <c r="C258" s="78" t="s">
        <v>626</v>
      </c>
      <c r="D258" s="79" t="s">
        <v>681</v>
      </c>
      <c r="E258" s="80">
        <v>159</v>
      </c>
      <c r="F258" s="81">
        <f t="shared" si="7"/>
        <v>192.39</v>
      </c>
      <c r="G258" s="82" t="s">
        <v>24</v>
      </c>
      <c r="H258" s="83">
        <v>1</v>
      </c>
      <c r="I258" s="84">
        <v>8595614721004</v>
      </c>
      <c r="J258" s="85" t="s">
        <v>125</v>
      </c>
      <c r="R258" s="71"/>
    </row>
    <row r="259" spans="1:18" ht="12.95" customHeight="1">
      <c r="A259" s="76" t="s">
        <v>682</v>
      </c>
      <c r="B259" s="77" t="s">
        <v>683</v>
      </c>
      <c r="C259" s="78" t="s">
        <v>626</v>
      </c>
      <c r="D259" s="79" t="s">
        <v>684</v>
      </c>
      <c r="E259" s="80">
        <v>167</v>
      </c>
      <c r="F259" s="81">
        <f t="shared" si="7"/>
        <v>202.07</v>
      </c>
      <c r="G259" s="82" t="s">
        <v>24</v>
      </c>
      <c r="H259" s="83">
        <v>1</v>
      </c>
      <c r="I259" s="84">
        <v>8595614721059</v>
      </c>
      <c r="J259" s="85" t="s">
        <v>129</v>
      </c>
      <c r="R259" s="71"/>
    </row>
    <row r="260" spans="1:18" ht="12.95" customHeight="1">
      <c r="A260" s="76" t="s">
        <v>685</v>
      </c>
      <c r="B260" s="77" t="s">
        <v>686</v>
      </c>
      <c r="C260" s="78" t="s">
        <v>626</v>
      </c>
      <c r="D260" s="79" t="s">
        <v>687</v>
      </c>
      <c r="E260" s="80">
        <v>179</v>
      </c>
      <c r="F260" s="81">
        <f t="shared" si="7"/>
        <v>216.59</v>
      </c>
      <c r="G260" s="82" t="s">
        <v>24</v>
      </c>
      <c r="H260" s="83">
        <v>1</v>
      </c>
      <c r="I260" s="84">
        <v>8595614721103</v>
      </c>
      <c r="J260" s="85" t="s">
        <v>133</v>
      </c>
      <c r="R260" s="71"/>
    </row>
    <row r="261" spans="1:18" ht="12.95" customHeight="1">
      <c r="A261" s="76" t="s">
        <v>688</v>
      </c>
      <c r="B261" s="77" t="s">
        <v>689</v>
      </c>
      <c r="C261" s="78" t="s">
        <v>626</v>
      </c>
      <c r="D261" s="79" t="s">
        <v>690</v>
      </c>
      <c r="E261" s="80">
        <v>193</v>
      </c>
      <c r="F261" s="81">
        <f t="shared" si="7"/>
        <v>233.53</v>
      </c>
      <c r="G261" s="82" t="s">
        <v>24</v>
      </c>
      <c r="H261" s="83">
        <v>1</v>
      </c>
      <c r="I261" s="84">
        <v>8595614721158</v>
      </c>
      <c r="J261" s="85" t="s">
        <v>137</v>
      </c>
      <c r="R261" s="71"/>
    </row>
    <row r="262" spans="1:18" ht="12.95" customHeight="1">
      <c r="A262" s="76" t="s">
        <v>691</v>
      </c>
      <c r="B262" s="77" t="s">
        <v>180</v>
      </c>
      <c r="C262" s="78" t="s">
        <v>626</v>
      </c>
      <c r="D262" s="79" t="s">
        <v>692</v>
      </c>
      <c r="E262" s="80">
        <v>141</v>
      </c>
      <c r="F262" s="81">
        <f t="shared" si="7"/>
        <v>170.61</v>
      </c>
      <c r="G262" s="82" t="s">
        <v>24</v>
      </c>
      <c r="H262" s="83">
        <v>1</v>
      </c>
      <c r="I262" s="84">
        <v>8595614721202</v>
      </c>
      <c r="J262" s="85"/>
      <c r="R262" s="71"/>
    </row>
    <row r="263" spans="1:18" ht="12.95" customHeight="1">
      <c r="A263" s="76" t="s">
        <v>693</v>
      </c>
      <c r="B263" s="77" t="s">
        <v>694</v>
      </c>
      <c r="C263" s="78" t="s">
        <v>626</v>
      </c>
      <c r="D263" s="79" t="s">
        <v>695</v>
      </c>
      <c r="E263" s="80">
        <v>147</v>
      </c>
      <c r="F263" s="81">
        <f t="shared" si="7"/>
        <v>177.87</v>
      </c>
      <c r="G263" s="82" t="s">
        <v>24</v>
      </c>
      <c r="H263" s="83">
        <v>1</v>
      </c>
      <c r="I263" s="84">
        <v>8595614721257</v>
      </c>
      <c r="J263" s="77"/>
      <c r="R263" s="41"/>
    </row>
    <row r="264" spans="1:18" ht="12.95" customHeight="1">
      <c r="A264" s="76" t="s">
        <v>696</v>
      </c>
      <c r="B264" s="77" t="s">
        <v>694</v>
      </c>
      <c r="C264" s="78" t="s">
        <v>626</v>
      </c>
      <c r="D264" s="79" t="s">
        <v>697</v>
      </c>
      <c r="E264" s="80">
        <v>150</v>
      </c>
      <c r="F264" s="81">
        <f t="shared" si="7"/>
        <v>181.5</v>
      </c>
      <c r="G264" s="82" t="s">
        <v>24</v>
      </c>
      <c r="H264" s="83">
        <v>1</v>
      </c>
      <c r="I264" s="84">
        <v>8595614721301</v>
      </c>
      <c r="J264" s="77"/>
    </row>
    <row r="265" spans="1:18" ht="12.95" customHeight="1">
      <c r="A265" s="76" t="s">
        <v>698</v>
      </c>
      <c r="B265" s="77" t="s">
        <v>699</v>
      </c>
      <c r="C265" s="78" t="s">
        <v>626</v>
      </c>
      <c r="D265" s="79" t="s">
        <v>700</v>
      </c>
      <c r="E265" s="80">
        <v>100</v>
      </c>
      <c r="F265" s="81">
        <f t="shared" si="7"/>
        <v>121</v>
      </c>
      <c r="G265" s="82" t="s">
        <v>24</v>
      </c>
      <c r="H265" s="83">
        <v>1</v>
      </c>
      <c r="I265" s="84">
        <v>8595614721400</v>
      </c>
      <c r="J265" s="77"/>
      <c r="N265" s="88"/>
    </row>
    <row r="266" spans="1:18" ht="12.95" customHeight="1">
      <c r="A266" s="76" t="s">
        <v>701</v>
      </c>
      <c r="B266" s="77" t="s">
        <v>699</v>
      </c>
      <c r="C266" s="78" t="s">
        <v>626</v>
      </c>
      <c r="D266" s="79" t="s">
        <v>702</v>
      </c>
      <c r="E266" s="80">
        <v>120</v>
      </c>
      <c r="F266" s="81">
        <f t="shared" si="7"/>
        <v>145.19999999999999</v>
      </c>
      <c r="G266" s="82" t="s">
        <v>24</v>
      </c>
      <c r="H266" s="83">
        <v>1</v>
      </c>
      <c r="I266" s="84">
        <v>8595614721455</v>
      </c>
      <c r="J266" s="77"/>
      <c r="K266" s="60"/>
      <c r="L266" s="74"/>
    </row>
    <row r="267" spans="1:18" ht="12.95" customHeight="1">
      <c r="A267" s="76" t="s">
        <v>703</v>
      </c>
      <c r="B267" s="77" t="s">
        <v>699</v>
      </c>
      <c r="C267" s="78" t="s">
        <v>626</v>
      </c>
      <c r="D267" s="79" t="s">
        <v>704</v>
      </c>
      <c r="E267" s="80">
        <v>140</v>
      </c>
      <c r="F267" s="81">
        <f t="shared" si="7"/>
        <v>169.4</v>
      </c>
      <c r="G267" s="82" t="s">
        <v>24</v>
      </c>
      <c r="H267" s="83">
        <v>1</v>
      </c>
      <c r="I267" s="84">
        <v>8595614721509</v>
      </c>
      <c r="J267" s="85"/>
      <c r="K267" s="48"/>
      <c r="L267" s="89"/>
    </row>
    <row r="268" spans="1:18" ht="12.95" customHeight="1">
      <c r="A268" s="76" t="s">
        <v>705</v>
      </c>
      <c r="B268" s="77" t="s">
        <v>237</v>
      </c>
      <c r="C268" s="78" t="s">
        <v>626</v>
      </c>
      <c r="D268" s="79" t="s">
        <v>706</v>
      </c>
      <c r="E268" s="80">
        <v>161</v>
      </c>
      <c r="F268" s="81">
        <f t="shared" si="7"/>
        <v>194.81</v>
      </c>
      <c r="G268" s="82" t="s">
        <v>24</v>
      </c>
      <c r="H268" s="83">
        <v>1</v>
      </c>
      <c r="I268" s="84">
        <v>8595614721554</v>
      </c>
      <c r="J268" s="85"/>
      <c r="L268" s="90"/>
    </row>
    <row r="269" spans="1:18" ht="12.95" customHeight="1">
      <c r="A269" s="76" t="s">
        <v>707</v>
      </c>
      <c r="B269" s="77" t="s">
        <v>699</v>
      </c>
      <c r="C269" s="78" t="s">
        <v>626</v>
      </c>
      <c r="D269" s="79" t="s">
        <v>708</v>
      </c>
      <c r="E269" s="80">
        <v>90</v>
      </c>
      <c r="F269" s="81">
        <f t="shared" si="7"/>
        <v>108.9</v>
      </c>
      <c r="G269" s="82" t="s">
        <v>24</v>
      </c>
      <c r="H269" s="83">
        <v>1</v>
      </c>
      <c r="I269" s="84">
        <v>8595614721608</v>
      </c>
      <c r="J269" s="85"/>
      <c r="K269" s="48"/>
      <c r="L269" s="90"/>
    </row>
    <row r="270" spans="1:18" ht="12.95" customHeight="1">
      <c r="A270" s="76" t="s">
        <v>709</v>
      </c>
      <c r="B270" s="77" t="s">
        <v>699</v>
      </c>
      <c r="C270" s="78" t="s">
        <v>626</v>
      </c>
      <c r="D270" s="79" t="s">
        <v>710</v>
      </c>
      <c r="E270" s="80">
        <v>110</v>
      </c>
      <c r="F270" s="81">
        <f t="shared" si="7"/>
        <v>133.1</v>
      </c>
      <c r="G270" s="82" t="s">
        <v>24</v>
      </c>
      <c r="H270" s="83">
        <v>1</v>
      </c>
      <c r="I270" s="91">
        <v>8595614721653</v>
      </c>
      <c r="J270" s="85"/>
      <c r="K270" s="48"/>
      <c r="L270" s="92"/>
    </row>
    <row r="271" spans="1:18" ht="12.95" customHeight="1">
      <c r="A271" s="76" t="s">
        <v>711</v>
      </c>
      <c r="B271" s="77" t="s">
        <v>699</v>
      </c>
      <c r="C271" s="78" t="s">
        <v>626</v>
      </c>
      <c r="D271" s="79" t="s">
        <v>712</v>
      </c>
      <c r="E271" s="80">
        <v>130</v>
      </c>
      <c r="F271" s="81">
        <f t="shared" si="7"/>
        <v>157.30000000000001</v>
      </c>
      <c r="G271" s="82" t="s">
        <v>24</v>
      </c>
      <c r="H271" s="83">
        <v>1</v>
      </c>
      <c r="I271" s="91">
        <v>8595614721707</v>
      </c>
      <c r="J271" s="85"/>
      <c r="L271" s="63"/>
    </row>
    <row r="272" spans="1:18" ht="12.95" customHeight="1">
      <c r="A272" s="76" t="s">
        <v>713</v>
      </c>
      <c r="B272" s="77" t="s">
        <v>714</v>
      </c>
      <c r="C272" s="78" t="s">
        <v>626</v>
      </c>
      <c r="D272" s="79" t="s">
        <v>715</v>
      </c>
      <c r="E272" s="80">
        <v>75</v>
      </c>
      <c r="F272" s="81">
        <f t="shared" si="7"/>
        <v>90.75</v>
      </c>
      <c r="G272" s="82" t="s">
        <v>24</v>
      </c>
      <c r="H272" s="83">
        <v>1</v>
      </c>
      <c r="I272" s="91">
        <v>8595614721752</v>
      </c>
      <c r="J272" s="85" t="s">
        <v>716</v>
      </c>
    </row>
    <row r="273" spans="1:10" ht="12.95" customHeight="1">
      <c r="A273" s="76" t="s">
        <v>717</v>
      </c>
      <c r="B273" s="77" t="s">
        <v>270</v>
      </c>
      <c r="C273" s="78" t="s">
        <v>626</v>
      </c>
      <c r="D273" s="79" t="s">
        <v>718</v>
      </c>
      <c r="E273" s="80">
        <v>220</v>
      </c>
      <c r="F273" s="81">
        <f t="shared" si="7"/>
        <v>266.2</v>
      </c>
      <c r="G273" s="82" t="s">
        <v>24</v>
      </c>
      <c r="H273" s="83">
        <v>1</v>
      </c>
      <c r="I273" s="91">
        <v>8595614721806</v>
      </c>
      <c r="J273" s="85"/>
    </row>
    <row r="274" spans="1:10" ht="12.95" customHeight="1">
      <c r="A274" s="76" t="s">
        <v>719</v>
      </c>
      <c r="B274" s="77" t="s">
        <v>270</v>
      </c>
      <c r="C274" s="78" t="s">
        <v>626</v>
      </c>
      <c r="D274" s="79" t="s">
        <v>720</v>
      </c>
      <c r="E274" s="80">
        <v>87</v>
      </c>
      <c r="F274" s="81">
        <f t="shared" si="7"/>
        <v>105.27</v>
      </c>
      <c r="G274" s="82" t="s">
        <v>24</v>
      </c>
      <c r="H274" s="83">
        <v>1</v>
      </c>
      <c r="I274" s="91">
        <v>8595614721851</v>
      </c>
      <c r="J274" s="85"/>
    </row>
    <row r="275" spans="1:10" ht="12.95" customHeight="1">
      <c r="A275" s="76" t="s">
        <v>721</v>
      </c>
      <c r="B275" s="77" t="s">
        <v>270</v>
      </c>
      <c r="C275" s="78" t="s">
        <v>626</v>
      </c>
      <c r="D275" s="79" t="s">
        <v>722</v>
      </c>
      <c r="E275" s="80">
        <v>184</v>
      </c>
      <c r="F275" s="81">
        <f t="shared" si="7"/>
        <v>222.64</v>
      </c>
      <c r="G275" s="82" t="s">
        <v>24</v>
      </c>
      <c r="H275" s="83">
        <v>1</v>
      </c>
      <c r="I275" s="91">
        <v>8595614721905</v>
      </c>
      <c r="J275" s="85"/>
    </row>
    <row r="276" spans="1:10" ht="12.95" customHeight="1">
      <c r="A276" s="76" t="s">
        <v>723</v>
      </c>
      <c r="B276" s="77" t="s">
        <v>270</v>
      </c>
      <c r="C276" s="78" t="s">
        <v>626</v>
      </c>
      <c r="D276" s="79" t="s">
        <v>724</v>
      </c>
      <c r="E276" s="80">
        <v>93</v>
      </c>
      <c r="F276" s="81">
        <f t="shared" si="7"/>
        <v>112.53</v>
      </c>
      <c r="G276" s="82" t="s">
        <v>24</v>
      </c>
      <c r="H276" s="83">
        <v>1</v>
      </c>
      <c r="I276" s="91">
        <v>8595614721950</v>
      </c>
      <c r="J276" s="85"/>
    </row>
    <row r="277" spans="1:10" ht="12.95" customHeight="1">
      <c r="A277" s="76" t="s">
        <v>725</v>
      </c>
      <c r="B277" s="77" t="s">
        <v>726</v>
      </c>
      <c r="C277" s="78" t="s">
        <v>626</v>
      </c>
      <c r="D277" s="79" t="s">
        <v>727</v>
      </c>
      <c r="E277" s="80">
        <v>195</v>
      </c>
      <c r="F277" s="81">
        <f t="shared" si="7"/>
        <v>235.95</v>
      </c>
      <c r="G277" s="82" t="s">
        <v>24</v>
      </c>
      <c r="H277" s="83">
        <v>1</v>
      </c>
      <c r="I277" s="91">
        <v>8595614722001</v>
      </c>
      <c r="J277" s="85"/>
    </row>
    <row r="278" spans="1:10" ht="12.95" customHeight="1">
      <c r="A278" s="76" t="s">
        <v>728</v>
      </c>
      <c r="B278" s="77" t="s">
        <v>726</v>
      </c>
      <c r="C278" s="78" t="s">
        <v>626</v>
      </c>
      <c r="D278" s="79" t="s">
        <v>729</v>
      </c>
      <c r="E278" s="80">
        <v>210</v>
      </c>
      <c r="F278" s="81">
        <f t="shared" si="7"/>
        <v>254.1</v>
      </c>
      <c r="G278" s="82" t="s">
        <v>24</v>
      </c>
      <c r="H278" s="83">
        <v>1</v>
      </c>
      <c r="I278" s="91">
        <v>8595614722056</v>
      </c>
      <c r="J278" s="85"/>
    </row>
    <row r="279" spans="1:10" ht="12.95" customHeight="1">
      <c r="A279" s="76" t="s">
        <v>730</v>
      </c>
      <c r="B279" s="77" t="s">
        <v>731</v>
      </c>
      <c r="C279" s="78" t="s">
        <v>626</v>
      </c>
      <c r="D279" s="79" t="s">
        <v>732</v>
      </c>
      <c r="E279" s="80">
        <v>210</v>
      </c>
      <c r="F279" s="81">
        <f t="shared" si="7"/>
        <v>254.1</v>
      </c>
      <c r="G279" s="82" t="s">
        <v>24</v>
      </c>
      <c r="H279" s="83">
        <v>1</v>
      </c>
      <c r="I279" s="91">
        <v>8595614722100</v>
      </c>
      <c r="J279" s="85"/>
    </row>
    <row r="280" spans="1:10" ht="12.95" customHeight="1">
      <c r="A280" s="76" t="s">
        <v>733</v>
      </c>
      <c r="B280" s="77" t="s">
        <v>734</v>
      </c>
      <c r="C280" s="78" t="s">
        <v>626</v>
      </c>
      <c r="D280" s="79" t="s">
        <v>735</v>
      </c>
      <c r="E280" s="80">
        <v>127</v>
      </c>
      <c r="F280" s="81">
        <f t="shared" si="7"/>
        <v>153.66999999999999</v>
      </c>
      <c r="G280" s="82" t="s">
        <v>24</v>
      </c>
      <c r="H280" s="83">
        <v>1</v>
      </c>
      <c r="I280" s="84">
        <v>8595614722155</v>
      </c>
      <c r="J280" s="85"/>
    </row>
    <row r="281" spans="1:10" ht="12.95" customHeight="1">
      <c r="A281" s="76" t="s">
        <v>736</v>
      </c>
      <c r="B281" s="77" t="s">
        <v>734</v>
      </c>
      <c r="C281" s="78" t="s">
        <v>626</v>
      </c>
      <c r="D281" s="79" t="s">
        <v>737</v>
      </c>
      <c r="E281" s="80">
        <v>191</v>
      </c>
      <c r="F281" s="81">
        <f t="shared" si="7"/>
        <v>231.11</v>
      </c>
      <c r="G281" s="82" t="s">
        <v>24</v>
      </c>
      <c r="H281" s="83">
        <v>1</v>
      </c>
      <c r="I281" s="91">
        <v>8595614722209</v>
      </c>
      <c r="J281" s="85"/>
    </row>
    <row r="282" spans="1:10" ht="12.95" customHeight="1">
      <c r="A282" s="76" t="s">
        <v>738</v>
      </c>
      <c r="B282" s="77" t="s">
        <v>734</v>
      </c>
      <c r="C282" s="78" t="s">
        <v>626</v>
      </c>
      <c r="D282" s="79" t="s">
        <v>739</v>
      </c>
      <c r="E282" s="80">
        <v>173</v>
      </c>
      <c r="F282" s="81">
        <f t="shared" si="7"/>
        <v>209.33</v>
      </c>
      <c r="G282" s="82" t="s">
        <v>24</v>
      </c>
      <c r="H282" s="83">
        <v>1</v>
      </c>
      <c r="I282" s="91">
        <v>8595614722254</v>
      </c>
      <c r="J282" s="85"/>
    </row>
    <row r="283" spans="1:10" ht="12.95" customHeight="1">
      <c r="A283" s="76" t="s">
        <v>740</v>
      </c>
      <c r="B283" s="77" t="s">
        <v>734</v>
      </c>
      <c r="C283" s="78" t="s">
        <v>626</v>
      </c>
      <c r="D283" s="79" t="s">
        <v>741</v>
      </c>
      <c r="E283" s="80">
        <v>183</v>
      </c>
      <c r="F283" s="81">
        <f t="shared" si="7"/>
        <v>221.43</v>
      </c>
      <c r="G283" s="82" t="s">
        <v>24</v>
      </c>
      <c r="H283" s="83">
        <v>1</v>
      </c>
      <c r="I283" s="91">
        <v>8595614722308</v>
      </c>
      <c r="J283" s="85"/>
    </row>
    <row r="284" spans="1:10" ht="12.95" customHeight="1">
      <c r="A284" s="76" t="s">
        <v>742</v>
      </c>
      <c r="B284" s="77" t="s">
        <v>734</v>
      </c>
      <c r="C284" s="78" t="s">
        <v>626</v>
      </c>
      <c r="D284" s="79" t="s">
        <v>743</v>
      </c>
      <c r="E284" s="80">
        <v>218</v>
      </c>
      <c r="F284" s="81">
        <f t="shared" si="7"/>
        <v>263.77999999999997</v>
      </c>
      <c r="G284" s="82" t="s">
        <v>24</v>
      </c>
      <c r="H284" s="83">
        <v>1</v>
      </c>
      <c r="I284" s="91">
        <v>8595614722353</v>
      </c>
      <c r="J284" s="85"/>
    </row>
    <row r="285" spans="1:10" ht="12.95" customHeight="1">
      <c r="A285" s="76" t="s">
        <v>744</v>
      </c>
      <c r="B285" s="77" t="s">
        <v>734</v>
      </c>
      <c r="C285" s="78" t="s">
        <v>626</v>
      </c>
      <c r="D285" s="79" t="s">
        <v>745</v>
      </c>
      <c r="E285" s="80">
        <v>256</v>
      </c>
      <c r="F285" s="81">
        <f t="shared" si="7"/>
        <v>309.76</v>
      </c>
      <c r="G285" s="82" t="s">
        <v>24</v>
      </c>
      <c r="H285" s="83">
        <v>1</v>
      </c>
      <c r="I285" s="91">
        <v>8595614724654</v>
      </c>
      <c r="J285" s="85"/>
    </row>
    <row r="286" spans="1:10" ht="12.95" customHeight="1">
      <c r="A286" s="76" t="s">
        <v>746</v>
      </c>
      <c r="B286" s="77" t="s">
        <v>298</v>
      </c>
      <c r="C286" s="78" t="s">
        <v>626</v>
      </c>
      <c r="D286" s="79" t="s">
        <v>747</v>
      </c>
      <c r="E286" s="80">
        <v>107</v>
      </c>
      <c r="F286" s="81">
        <f t="shared" si="7"/>
        <v>129.47</v>
      </c>
      <c r="G286" s="82" t="s">
        <v>24</v>
      </c>
      <c r="H286" s="83">
        <v>1</v>
      </c>
      <c r="I286" s="91">
        <v>8595614722407</v>
      </c>
      <c r="J286" s="85" t="s">
        <v>748</v>
      </c>
    </row>
    <row r="287" spans="1:10" ht="12.95" customHeight="1">
      <c r="A287" s="76" t="s">
        <v>749</v>
      </c>
      <c r="B287" s="77" t="s">
        <v>298</v>
      </c>
      <c r="C287" s="78" t="s">
        <v>626</v>
      </c>
      <c r="D287" s="79" t="s">
        <v>750</v>
      </c>
      <c r="E287" s="80">
        <v>116</v>
      </c>
      <c r="F287" s="81">
        <f t="shared" si="7"/>
        <v>140.36000000000001</v>
      </c>
      <c r="G287" s="82" t="s">
        <v>24</v>
      </c>
      <c r="H287" s="83">
        <v>1</v>
      </c>
      <c r="I287" s="91">
        <v>8595614722452</v>
      </c>
      <c r="J287" s="85" t="s">
        <v>751</v>
      </c>
    </row>
    <row r="288" spans="1:10" ht="12.95" customHeight="1">
      <c r="A288" s="76" t="s">
        <v>752</v>
      </c>
      <c r="B288" s="77" t="s">
        <v>298</v>
      </c>
      <c r="C288" s="78" t="s">
        <v>626</v>
      </c>
      <c r="D288" s="79" t="s">
        <v>753</v>
      </c>
      <c r="E288" s="80">
        <v>128</v>
      </c>
      <c r="F288" s="81">
        <f t="shared" si="7"/>
        <v>154.88</v>
      </c>
      <c r="G288" s="82" t="s">
        <v>24</v>
      </c>
      <c r="H288" s="83">
        <v>1</v>
      </c>
      <c r="I288" s="84">
        <v>8595614722506</v>
      </c>
      <c r="J288" s="85" t="s">
        <v>754</v>
      </c>
    </row>
    <row r="289" spans="1:10" ht="12.95" customHeight="1">
      <c r="A289" s="76" t="s">
        <v>755</v>
      </c>
      <c r="B289" s="77" t="s">
        <v>322</v>
      </c>
      <c r="C289" s="78" t="s">
        <v>626</v>
      </c>
      <c r="D289" s="79" t="s">
        <v>756</v>
      </c>
      <c r="E289" s="80">
        <v>3.8</v>
      </c>
      <c r="F289" s="81">
        <f t="shared" si="7"/>
        <v>4.5999999999999996</v>
      </c>
      <c r="G289" s="82" t="s">
        <v>24</v>
      </c>
      <c r="H289" s="83">
        <v>1</v>
      </c>
      <c r="I289" s="84">
        <v>8595614770408</v>
      </c>
      <c r="J289" s="85" t="s">
        <v>320</v>
      </c>
    </row>
    <row r="290" spans="1:10" ht="12.95" customHeight="1">
      <c r="A290" s="76" t="s">
        <v>757</v>
      </c>
      <c r="B290" s="77" t="s">
        <v>322</v>
      </c>
      <c r="C290" s="78" t="s">
        <v>626</v>
      </c>
      <c r="D290" s="79" t="s">
        <v>758</v>
      </c>
      <c r="E290" s="80">
        <v>6</v>
      </c>
      <c r="F290" s="81">
        <f t="shared" si="7"/>
        <v>7.26</v>
      </c>
      <c r="G290" s="82" t="s">
        <v>24</v>
      </c>
      <c r="H290" s="83">
        <v>1</v>
      </c>
      <c r="I290" s="84">
        <v>8595614770552</v>
      </c>
      <c r="J290" s="85" t="s">
        <v>320</v>
      </c>
    </row>
    <row r="291" spans="1:10" ht="12.95" customHeight="1">
      <c r="A291" s="76" t="s">
        <v>759</v>
      </c>
      <c r="B291" s="77" t="s">
        <v>760</v>
      </c>
      <c r="C291" s="78" t="s">
        <v>626</v>
      </c>
      <c r="D291" s="79" t="s">
        <v>761</v>
      </c>
      <c r="E291" s="80">
        <v>99</v>
      </c>
      <c r="F291" s="81">
        <f t="shared" si="7"/>
        <v>119.79</v>
      </c>
      <c r="G291" s="82" t="s">
        <v>24</v>
      </c>
      <c r="H291" s="83">
        <v>1</v>
      </c>
      <c r="I291" s="84">
        <v>8595614722551</v>
      </c>
      <c r="J291" s="85"/>
    </row>
    <row r="292" spans="1:10" ht="12.95" customHeight="1">
      <c r="A292" s="76" t="s">
        <v>762</v>
      </c>
      <c r="B292" s="77" t="s">
        <v>760</v>
      </c>
      <c r="C292" s="78" t="s">
        <v>626</v>
      </c>
      <c r="D292" s="79" t="s">
        <v>763</v>
      </c>
      <c r="E292" s="80">
        <v>138</v>
      </c>
      <c r="F292" s="81">
        <f t="shared" si="7"/>
        <v>166.98</v>
      </c>
      <c r="G292" s="82" t="s">
        <v>24</v>
      </c>
      <c r="H292" s="83">
        <v>1</v>
      </c>
      <c r="I292" s="84">
        <v>8595614722605</v>
      </c>
      <c r="J292" s="85"/>
    </row>
    <row r="293" spans="1:10" ht="12.95" customHeight="1">
      <c r="A293" s="76" t="s">
        <v>764</v>
      </c>
      <c r="B293" s="77" t="s">
        <v>760</v>
      </c>
      <c r="C293" s="78" t="s">
        <v>626</v>
      </c>
      <c r="D293" s="79" t="s">
        <v>765</v>
      </c>
      <c r="E293" s="80">
        <v>110</v>
      </c>
      <c r="F293" s="81">
        <f t="shared" si="7"/>
        <v>133.1</v>
      </c>
      <c r="G293" s="82" t="s">
        <v>24</v>
      </c>
      <c r="H293" s="83">
        <v>1</v>
      </c>
      <c r="I293" s="84">
        <v>8595614722650</v>
      </c>
      <c r="J293" s="85"/>
    </row>
    <row r="294" spans="1:10" ht="12.95" customHeight="1">
      <c r="A294" s="76" t="s">
        <v>766</v>
      </c>
      <c r="B294" s="77" t="s">
        <v>767</v>
      </c>
      <c r="C294" s="78" t="s">
        <v>626</v>
      </c>
      <c r="D294" s="79" t="s">
        <v>768</v>
      </c>
      <c r="E294" s="80">
        <v>73</v>
      </c>
      <c r="F294" s="81">
        <f t="shared" si="7"/>
        <v>88.33</v>
      </c>
      <c r="G294" s="82" t="s">
        <v>24</v>
      </c>
      <c r="H294" s="83">
        <v>1</v>
      </c>
      <c r="I294" s="91">
        <v>8595614722704</v>
      </c>
      <c r="J294" s="85"/>
    </row>
    <row r="295" spans="1:10" ht="12.95" customHeight="1">
      <c r="A295" s="76" t="s">
        <v>769</v>
      </c>
      <c r="B295" s="77" t="s">
        <v>770</v>
      </c>
      <c r="C295" s="78" t="s">
        <v>626</v>
      </c>
      <c r="D295" s="79" t="s">
        <v>771</v>
      </c>
      <c r="E295" s="80">
        <v>141</v>
      </c>
      <c r="F295" s="81">
        <f t="shared" si="7"/>
        <v>170.61</v>
      </c>
      <c r="G295" s="82" t="s">
        <v>24</v>
      </c>
      <c r="H295" s="83">
        <v>1</v>
      </c>
      <c r="I295" s="84">
        <v>8595614722759</v>
      </c>
      <c r="J295" s="85"/>
    </row>
    <row r="296" spans="1:10" ht="12.95" customHeight="1">
      <c r="A296" s="76" t="s">
        <v>772</v>
      </c>
      <c r="B296" s="77" t="s">
        <v>699</v>
      </c>
      <c r="C296" s="78" t="s">
        <v>626</v>
      </c>
      <c r="D296" s="79" t="s">
        <v>773</v>
      </c>
      <c r="E296" s="80">
        <v>76</v>
      </c>
      <c r="F296" s="81">
        <f t="shared" si="7"/>
        <v>91.96</v>
      </c>
      <c r="G296" s="82" t="s">
        <v>24</v>
      </c>
      <c r="H296" s="83">
        <v>1</v>
      </c>
      <c r="I296" s="84">
        <v>8595614722803</v>
      </c>
      <c r="J296" s="85"/>
    </row>
    <row r="297" spans="1:10" ht="12.95" customHeight="1">
      <c r="A297" s="76" t="s">
        <v>774</v>
      </c>
      <c r="B297" s="77" t="s">
        <v>775</v>
      </c>
      <c r="C297" s="78" t="s">
        <v>626</v>
      </c>
      <c r="D297" s="79" t="s">
        <v>776</v>
      </c>
      <c r="E297" s="80">
        <v>68</v>
      </c>
      <c r="F297" s="81">
        <f t="shared" si="7"/>
        <v>82.28</v>
      </c>
      <c r="G297" s="82" t="s">
        <v>24</v>
      </c>
      <c r="H297" s="83">
        <v>1</v>
      </c>
      <c r="I297" s="91">
        <v>8595614722858</v>
      </c>
      <c r="J297" s="85"/>
    </row>
    <row r="298" spans="1:10" ht="12.95" customHeight="1">
      <c r="A298" s="76" t="s">
        <v>777</v>
      </c>
      <c r="B298" s="77" t="s">
        <v>778</v>
      </c>
      <c r="C298" s="78" t="s">
        <v>626</v>
      </c>
      <c r="D298" s="79" t="s">
        <v>779</v>
      </c>
      <c r="E298" s="80">
        <v>215</v>
      </c>
      <c r="F298" s="81">
        <f t="shared" si="7"/>
        <v>260.14999999999998</v>
      </c>
      <c r="G298" s="82" t="s">
        <v>24</v>
      </c>
      <c r="H298" s="83">
        <v>1</v>
      </c>
      <c r="I298" s="84">
        <v>8595614722902</v>
      </c>
      <c r="J298" s="85"/>
    </row>
    <row r="299" spans="1:10" ht="12.95" customHeight="1">
      <c r="A299" s="76" t="s">
        <v>780</v>
      </c>
      <c r="B299" s="77" t="s">
        <v>778</v>
      </c>
      <c r="C299" s="78" t="s">
        <v>626</v>
      </c>
      <c r="D299" s="79" t="s">
        <v>781</v>
      </c>
      <c r="E299" s="80">
        <v>235</v>
      </c>
      <c r="F299" s="81">
        <f t="shared" si="7"/>
        <v>284.35000000000002</v>
      </c>
      <c r="G299" s="82" t="s">
        <v>24</v>
      </c>
      <c r="H299" s="83">
        <v>1</v>
      </c>
      <c r="I299" s="91">
        <v>8595614722957</v>
      </c>
      <c r="J299" s="85"/>
    </row>
    <row r="300" spans="1:10" ht="12.95" customHeight="1">
      <c r="A300" s="76" t="s">
        <v>782</v>
      </c>
      <c r="B300" s="77" t="s">
        <v>778</v>
      </c>
      <c r="C300" s="78" t="s">
        <v>626</v>
      </c>
      <c r="D300" s="79" t="s">
        <v>783</v>
      </c>
      <c r="E300" s="80">
        <v>255</v>
      </c>
      <c r="F300" s="81">
        <f t="shared" si="7"/>
        <v>308.55</v>
      </c>
      <c r="G300" s="82" t="s">
        <v>24</v>
      </c>
      <c r="H300" s="83">
        <v>1</v>
      </c>
      <c r="I300" s="84">
        <v>8595614723008</v>
      </c>
      <c r="J300" s="85"/>
    </row>
    <row r="301" spans="1:10" ht="12.95" customHeight="1">
      <c r="A301" s="76" t="s">
        <v>784</v>
      </c>
      <c r="B301" s="77" t="s">
        <v>778</v>
      </c>
      <c r="C301" s="78" t="s">
        <v>626</v>
      </c>
      <c r="D301" s="79" t="s">
        <v>785</v>
      </c>
      <c r="E301" s="80">
        <v>150</v>
      </c>
      <c r="F301" s="81">
        <f t="shared" si="7"/>
        <v>181.5</v>
      </c>
      <c r="G301" s="82" t="s">
        <v>24</v>
      </c>
      <c r="H301" s="83">
        <v>1</v>
      </c>
      <c r="I301" s="84">
        <v>8595614723053</v>
      </c>
      <c r="J301" s="85" t="s">
        <v>751</v>
      </c>
    </row>
    <row r="302" spans="1:10" ht="12.95" customHeight="1">
      <c r="A302" s="76" t="s">
        <v>786</v>
      </c>
      <c r="B302" s="77" t="s">
        <v>778</v>
      </c>
      <c r="C302" s="78" t="s">
        <v>626</v>
      </c>
      <c r="D302" s="79" t="s">
        <v>787</v>
      </c>
      <c r="E302" s="80">
        <v>152</v>
      </c>
      <c r="F302" s="81">
        <f t="shared" si="7"/>
        <v>183.92</v>
      </c>
      <c r="G302" s="82" t="s">
        <v>24</v>
      </c>
      <c r="H302" s="83">
        <v>1</v>
      </c>
      <c r="I302" s="84">
        <v>8595614723107</v>
      </c>
      <c r="J302" s="85" t="s">
        <v>754</v>
      </c>
    </row>
    <row r="303" spans="1:10" ht="12.95" customHeight="1">
      <c r="A303" s="76" t="s">
        <v>788</v>
      </c>
      <c r="B303" s="77" t="s">
        <v>778</v>
      </c>
      <c r="C303" s="78" t="s">
        <v>626</v>
      </c>
      <c r="D303" s="79" t="s">
        <v>789</v>
      </c>
      <c r="E303" s="80">
        <v>205</v>
      </c>
      <c r="F303" s="81">
        <f t="shared" si="7"/>
        <v>248.05</v>
      </c>
      <c r="G303" s="82" t="s">
        <v>24</v>
      </c>
      <c r="H303" s="83">
        <v>1</v>
      </c>
      <c r="I303" s="84">
        <v>8595614723152</v>
      </c>
      <c r="J303" s="85" t="s">
        <v>790</v>
      </c>
    </row>
    <row r="304" spans="1:10" ht="12.95" customHeight="1">
      <c r="A304" s="76" t="s">
        <v>791</v>
      </c>
      <c r="B304" s="77" t="s">
        <v>778</v>
      </c>
      <c r="C304" s="78" t="s">
        <v>626</v>
      </c>
      <c r="D304" s="79" t="s">
        <v>792</v>
      </c>
      <c r="E304" s="80">
        <v>207</v>
      </c>
      <c r="F304" s="81">
        <f t="shared" si="7"/>
        <v>250.47</v>
      </c>
      <c r="G304" s="82" t="s">
        <v>24</v>
      </c>
      <c r="H304" s="83">
        <v>1</v>
      </c>
      <c r="I304" s="84">
        <v>8595614723206</v>
      </c>
      <c r="J304" s="85" t="s">
        <v>793</v>
      </c>
    </row>
    <row r="305" spans="1:12" ht="12.95" customHeight="1">
      <c r="A305" s="76" t="s">
        <v>794</v>
      </c>
      <c r="B305" s="77" t="s">
        <v>778</v>
      </c>
      <c r="C305" s="78" t="s">
        <v>626</v>
      </c>
      <c r="D305" s="79" t="s">
        <v>795</v>
      </c>
      <c r="E305" s="80">
        <v>180</v>
      </c>
      <c r="F305" s="81">
        <f t="shared" si="7"/>
        <v>217.8</v>
      </c>
      <c r="G305" s="82" t="s">
        <v>24</v>
      </c>
      <c r="H305" s="83">
        <v>1</v>
      </c>
      <c r="I305" s="84">
        <v>8595614723251</v>
      </c>
      <c r="J305" s="85" t="s">
        <v>748</v>
      </c>
    </row>
    <row r="306" spans="1:12" ht="12.95" customHeight="1">
      <c r="A306" s="76" t="s">
        <v>796</v>
      </c>
      <c r="B306" s="77" t="s">
        <v>778</v>
      </c>
      <c r="C306" s="78" t="s">
        <v>626</v>
      </c>
      <c r="D306" s="79" t="s">
        <v>797</v>
      </c>
      <c r="E306" s="80">
        <v>177</v>
      </c>
      <c r="F306" s="81">
        <f t="shared" si="7"/>
        <v>214.17</v>
      </c>
      <c r="G306" s="82" t="s">
        <v>24</v>
      </c>
      <c r="H306" s="83">
        <v>1</v>
      </c>
      <c r="I306" s="84">
        <v>8595614723305</v>
      </c>
      <c r="J306" s="93"/>
    </row>
    <row r="307" spans="1:12" ht="12.95" customHeight="1">
      <c r="A307" s="76" t="s">
        <v>798</v>
      </c>
      <c r="B307" s="77" t="s">
        <v>799</v>
      </c>
      <c r="C307" s="78" t="s">
        <v>626</v>
      </c>
      <c r="D307" s="79" t="s">
        <v>800</v>
      </c>
      <c r="E307" s="80">
        <v>160</v>
      </c>
      <c r="F307" s="81">
        <f t="shared" si="7"/>
        <v>193.6</v>
      </c>
      <c r="G307" s="82" t="s">
        <v>24</v>
      </c>
      <c r="H307" s="83">
        <v>1</v>
      </c>
      <c r="I307" s="84">
        <v>8595614723350</v>
      </c>
      <c r="J307" s="93"/>
    </row>
    <row r="308" spans="1:12" ht="12.95" customHeight="1">
      <c r="A308" s="76" t="s">
        <v>801</v>
      </c>
      <c r="B308" s="77" t="s">
        <v>425</v>
      </c>
      <c r="C308" s="78" t="s">
        <v>626</v>
      </c>
      <c r="D308" s="79" t="s">
        <v>802</v>
      </c>
      <c r="E308" s="80">
        <v>142</v>
      </c>
      <c r="F308" s="81">
        <f t="shared" si="7"/>
        <v>171.82</v>
      </c>
      <c r="G308" s="82" t="s">
        <v>24</v>
      </c>
      <c r="H308" s="83">
        <v>1</v>
      </c>
      <c r="I308" s="84">
        <v>8595614723404</v>
      </c>
      <c r="J308" s="85" t="s">
        <v>748</v>
      </c>
    </row>
    <row r="309" spans="1:12" ht="12.95" customHeight="1">
      <c r="A309" s="76" t="s">
        <v>803</v>
      </c>
      <c r="B309" s="77" t="s">
        <v>425</v>
      </c>
      <c r="C309" s="78" t="s">
        <v>626</v>
      </c>
      <c r="D309" s="79" t="s">
        <v>804</v>
      </c>
      <c r="E309" s="80">
        <v>148</v>
      </c>
      <c r="F309" s="81">
        <f t="shared" si="7"/>
        <v>179.08</v>
      </c>
      <c r="G309" s="82" t="s">
        <v>24</v>
      </c>
      <c r="H309" s="83">
        <v>1</v>
      </c>
      <c r="I309" s="84">
        <v>8595614723459</v>
      </c>
      <c r="J309" s="85" t="s">
        <v>751</v>
      </c>
    </row>
    <row r="310" spans="1:12" ht="12.95" customHeight="1">
      <c r="A310" s="76" t="s">
        <v>805</v>
      </c>
      <c r="B310" s="77" t="s">
        <v>425</v>
      </c>
      <c r="C310" s="78" t="s">
        <v>626</v>
      </c>
      <c r="D310" s="79" t="s">
        <v>806</v>
      </c>
      <c r="E310" s="80">
        <v>159</v>
      </c>
      <c r="F310" s="81">
        <f t="shared" si="7"/>
        <v>192.39</v>
      </c>
      <c r="G310" s="82" t="s">
        <v>24</v>
      </c>
      <c r="H310" s="83">
        <v>1</v>
      </c>
      <c r="I310" s="84">
        <v>8595614723503</v>
      </c>
      <c r="J310" s="85" t="s">
        <v>754</v>
      </c>
    </row>
    <row r="311" spans="1:12" ht="12.95" customHeight="1">
      <c r="A311" s="76" t="s">
        <v>807</v>
      </c>
      <c r="B311" s="77" t="s">
        <v>425</v>
      </c>
      <c r="C311" s="78" t="s">
        <v>626</v>
      </c>
      <c r="D311" s="79" t="s">
        <v>808</v>
      </c>
      <c r="E311" s="80">
        <v>68</v>
      </c>
      <c r="F311" s="81">
        <f t="shared" ref="F311:F337" si="8">ROUND(E311*$N$3,2)</f>
        <v>82.28</v>
      </c>
      <c r="G311" s="82" t="s">
        <v>24</v>
      </c>
      <c r="H311" s="83">
        <v>1</v>
      </c>
      <c r="I311" s="91">
        <v>8595614723558</v>
      </c>
      <c r="J311" s="85" t="s">
        <v>716</v>
      </c>
    </row>
    <row r="312" spans="1:12" ht="12.95" customHeight="1">
      <c r="A312" s="76" t="s">
        <v>809</v>
      </c>
      <c r="B312" s="77" t="s">
        <v>425</v>
      </c>
      <c r="C312" s="78" t="s">
        <v>626</v>
      </c>
      <c r="D312" s="79" t="s">
        <v>810</v>
      </c>
      <c r="E312" s="80">
        <v>80</v>
      </c>
      <c r="F312" s="81">
        <f t="shared" si="8"/>
        <v>96.8</v>
      </c>
      <c r="G312" s="82" t="s">
        <v>24</v>
      </c>
      <c r="H312" s="83">
        <v>1</v>
      </c>
      <c r="I312" s="84">
        <v>8595614723602</v>
      </c>
      <c r="J312" s="85" t="s">
        <v>748</v>
      </c>
    </row>
    <row r="313" spans="1:12" ht="12.95" customHeight="1">
      <c r="A313" s="76" t="s">
        <v>811</v>
      </c>
      <c r="B313" s="77" t="s">
        <v>425</v>
      </c>
      <c r="C313" s="78" t="s">
        <v>626</v>
      </c>
      <c r="D313" s="79" t="s">
        <v>812</v>
      </c>
      <c r="E313" s="80">
        <v>86</v>
      </c>
      <c r="F313" s="81">
        <f t="shared" si="8"/>
        <v>104.06</v>
      </c>
      <c r="G313" s="82" t="s">
        <v>24</v>
      </c>
      <c r="H313" s="83">
        <v>1</v>
      </c>
      <c r="I313" s="91">
        <v>8595614723657</v>
      </c>
      <c r="J313" s="85" t="s">
        <v>751</v>
      </c>
    </row>
    <row r="314" spans="1:12" ht="12.95" customHeight="1">
      <c r="A314" s="76" t="s">
        <v>813</v>
      </c>
      <c r="B314" s="77" t="s">
        <v>425</v>
      </c>
      <c r="C314" s="78" t="s">
        <v>626</v>
      </c>
      <c r="D314" s="79" t="s">
        <v>814</v>
      </c>
      <c r="E314" s="80">
        <v>92</v>
      </c>
      <c r="F314" s="81">
        <f t="shared" si="8"/>
        <v>111.32</v>
      </c>
      <c r="G314" s="82" t="s">
        <v>24</v>
      </c>
      <c r="H314" s="83">
        <v>1</v>
      </c>
      <c r="I314" s="84">
        <v>8595614723701</v>
      </c>
      <c r="J314" s="85" t="s">
        <v>754</v>
      </c>
      <c r="K314" s="40"/>
      <c r="L314" s="41"/>
    </row>
    <row r="315" spans="1:12" ht="12.95" customHeight="1">
      <c r="A315" s="76" t="s">
        <v>815</v>
      </c>
      <c r="B315" s="77" t="s">
        <v>425</v>
      </c>
      <c r="C315" s="78" t="s">
        <v>626</v>
      </c>
      <c r="D315" s="79" t="s">
        <v>816</v>
      </c>
      <c r="E315" s="80">
        <v>160</v>
      </c>
      <c r="F315" s="81">
        <f t="shared" si="8"/>
        <v>193.6</v>
      </c>
      <c r="G315" s="82" t="s">
        <v>24</v>
      </c>
      <c r="H315" s="83">
        <v>1</v>
      </c>
      <c r="I315" s="84">
        <v>8595614723756</v>
      </c>
      <c r="J315" s="93"/>
      <c r="K315" s="40"/>
      <c r="L315" s="41"/>
    </row>
    <row r="316" spans="1:12" ht="12.95" customHeight="1">
      <c r="A316" s="76" t="s">
        <v>817</v>
      </c>
      <c r="B316" s="77" t="s">
        <v>818</v>
      </c>
      <c r="C316" s="78" t="s">
        <v>626</v>
      </c>
      <c r="D316" s="79" t="s">
        <v>819</v>
      </c>
      <c r="E316" s="80">
        <v>160</v>
      </c>
      <c r="F316" s="81">
        <f t="shared" si="8"/>
        <v>193.6</v>
      </c>
      <c r="G316" s="82" t="s">
        <v>24</v>
      </c>
      <c r="H316" s="83">
        <v>1</v>
      </c>
      <c r="I316" s="84">
        <v>8595614723954</v>
      </c>
      <c r="J316" s="85"/>
    </row>
    <row r="317" spans="1:12" ht="12.95" customHeight="1">
      <c r="A317" s="76" t="s">
        <v>820</v>
      </c>
      <c r="B317" s="77" t="s">
        <v>821</v>
      </c>
      <c r="C317" s="78" t="s">
        <v>626</v>
      </c>
      <c r="D317" s="79" t="s">
        <v>822</v>
      </c>
      <c r="E317" s="80">
        <v>130</v>
      </c>
      <c r="F317" s="81">
        <f t="shared" si="8"/>
        <v>157.30000000000001</v>
      </c>
      <c r="G317" s="82" t="s">
        <v>24</v>
      </c>
      <c r="H317" s="83">
        <v>1</v>
      </c>
      <c r="I317" s="84">
        <v>8595614724005</v>
      </c>
      <c r="J317" s="85"/>
    </row>
    <row r="318" spans="1:12" ht="12.95" customHeight="1">
      <c r="A318" s="76" t="s">
        <v>823</v>
      </c>
      <c r="B318" s="77" t="s">
        <v>824</v>
      </c>
      <c r="C318" s="78" t="s">
        <v>626</v>
      </c>
      <c r="D318" s="79" t="s">
        <v>825</v>
      </c>
      <c r="E318" s="80">
        <v>780</v>
      </c>
      <c r="F318" s="81">
        <f t="shared" si="8"/>
        <v>943.8</v>
      </c>
      <c r="G318" s="82" t="s">
        <v>24</v>
      </c>
      <c r="H318" s="83">
        <v>1</v>
      </c>
      <c r="I318" s="84">
        <v>8595614723800</v>
      </c>
      <c r="J318" s="85"/>
    </row>
    <row r="319" spans="1:12" s="71" customFormat="1" ht="12.95" customHeight="1">
      <c r="A319" s="76" t="s">
        <v>826</v>
      </c>
      <c r="B319" s="77" t="s">
        <v>487</v>
      </c>
      <c r="C319" s="78" t="s">
        <v>626</v>
      </c>
      <c r="D319" s="79" t="s">
        <v>827</v>
      </c>
      <c r="E319" s="80">
        <v>415</v>
      </c>
      <c r="F319" s="81">
        <f t="shared" si="8"/>
        <v>502.15</v>
      </c>
      <c r="G319" s="82" t="s">
        <v>24</v>
      </c>
      <c r="H319" s="83">
        <v>1</v>
      </c>
      <c r="I319" s="87">
        <v>8595614723909</v>
      </c>
      <c r="J319" s="94"/>
      <c r="L319" s="95"/>
    </row>
    <row r="320" spans="1:12" ht="12.95" customHeight="1">
      <c r="A320" s="76" t="s">
        <v>828</v>
      </c>
      <c r="B320" s="77" t="s">
        <v>829</v>
      </c>
      <c r="C320" s="78" t="s">
        <v>626</v>
      </c>
      <c r="D320" s="79" t="s">
        <v>830</v>
      </c>
      <c r="E320" s="80">
        <v>850</v>
      </c>
      <c r="F320" s="81">
        <f t="shared" si="8"/>
        <v>1028.5</v>
      </c>
      <c r="G320" s="82" t="s">
        <v>24</v>
      </c>
      <c r="H320" s="83">
        <v>1</v>
      </c>
      <c r="I320" s="87">
        <v>8595614724050</v>
      </c>
      <c r="J320" s="94"/>
    </row>
    <row r="321" spans="1:10" ht="12.95" customHeight="1">
      <c r="A321" s="76" t="s">
        <v>831</v>
      </c>
      <c r="B321" s="77" t="s">
        <v>829</v>
      </c>
      <c r="C321" s="78" t="s">
        <v>626</v>
      </c>
      <c r="D321" s="79" t="s">
        <v>832</v>
      </c>
      <c r="E321" s="80">
        <v>1787</v>
      </c>
      <c r="F321" s="81">
        <f t="shared" si="8"/>
        <v>2162.27</v>
      </c>
      <c r="G321" s="82" t="s">
        <v>24</v>
      </c>
      <c r="H321" s="83">
        <v>1</v>
      </c>
      <c r="I321" s="84">
        <v>8595614724104</v>
      </c>
      <c r="J321" s="94"/>
    </row>
    <row r="322" spans="1:10" ht="12.95" customHeight="1">
      <c r="A322" s="76" t="s">
        <v>833</v>
      </c>
      <c r="B322" s="77" t="s">
        <v>829</v>
      </c>
      <c r="C322" s="78" t="s">
        <v>626</v>
      </c>
      <c r="D322" s="79" t="s">
        <v>834</v>
      </c>
      <c r="E322" s="80">
        <v>2042</v>
      </c>
      <c r="F322" s="81">
        <f t="shared" si="8"/>
        <v>2470.8200000000002</v>
      </c>
      <c r="G322" s="82" t="s">
        <v>24</v>
      </c>
      <c r="H322" s="83">
        <v>1</v>
      </c>
      <c r="I322" s="84">
        <v>8595614724159</v>
      </c>
      <c r="J322" s="94"/>
    </row>
    <row r="323" spans="1:10" ht="12.95" customHeight="1">
      <c r="A323" s="76" t="s">
        <v>835</v>
      </c>
      <c r="B323" s="77" t="s">
        <v>829</v>
      </c>
      <c r="C323" s="78" t="s">
        <v>626</v>
      </c>
      <c r="D323" s="79" t="s">
        <v>836</v>
      </c>
      <c r="E323" s="80">
        <v>3547</v>
      </c>
      <c r="F323" s="81">
        <f t="shared" si="8"/>
        <v>4291.87</v>
      </c>
      <c r="G323" s="82" t="s">
        <v>24</v>
      </c>
      <c r="H323" s="83">
        <v>1</v>
      </c>
      <c r="I323" s="84">
        <v>8595614724203</v>
      </c>
      <c r="J323" s="94"/>
    </row>
    <row r="324" spans="1:10" ht="12.95" customHeight="1">
      <c r="A324" s="76" t="s">
        <v>837</v>
      </c>
      <c r="B324" s="77" t="s">
        <v>829</v>
      </c>
      <c r="C324" s="78" t="s">
        <v>626</v>
      </c>
      <c r="D324" s="79" t="s">
        <v>838</v>
      </c>
      <c r="E324" s="80">
        <v>4057</v>
      </c>
      <c r="F324" s="81">
        <f t="shared" si="8"/>
        <v>4908.97</v>
      </c>
      <c r="G324" s="82" t="s">
        <v>24</v>
      </c>
      <c r="H324" s="83">
        <v>1</v>
      </c>
      <c r="I324" s="84">
        <v>8595614724258</v>
      </c>
      <c r="J324" s="94"/>
    </row>
    <row r="325" spans="1:10" ht="12.95" customHeight="1">
      <c r="A325" s="76" t="s">
        <v>839</v>
      </c>
      <c r="B325" s="77" t="s">
        <v>840</v>
      </c>
      <c r="C325" s="77" t="s">
        <v>626</v>
      </c>
      <c r="D325" s="79" t="s">
        <v>841</v>
      </c>
      <c r="E325" s="80">
        <v>1100</v>
      </c>
      <c r="F325" s="81">
        <f t="shared" si="8"/>
        <v>1331</v>
      </c>
      <c r="G325" s="82" t="s">
        <v>24</v>
      </c>
      <c r="H325" s="83">
        <v>1</v>
      </c>
      <c r="I325" s="84">
        <v>8595614724302</v>
      </c>
      <c r="J325" s="94"/>
    </row>
    <row r="326" spans="1:10" ht="12.95" customHeight="1">
      <c r="A326" s="76" t="s">
        <v>842</v>
      </c>
      <c r="B326" s="77" t="s">
        <v>840</v>
      </c>
      <c r="C326" s="78" t="s">
        <v>626</v>
      </c>
      <c r="D326" s="79" t="s">
        <v>843</v>
      </c>
      <c r="E326" s="80">
        <v>1850</v>
      </c>
      <c r="F326" s="81">
        <f t="shared" si="8"/>
        <v>2238.5</v>
      </c>
      <c r="G326" s="82" t="s">
        <v>24</v>
      </c>
      <c r="H326" s="83">
        <v>1</v>
      </c>
      <c r="I326" s="84">
        <v>8595614724357</v>
      </c>
      <c r="J326" s="94"/>
    </row>
    <row r="327" spans="1:10" ht="12.95" customHeight="1">
      <c r="A327" s="76" t="s">
        <v>844</v>
      </c>
      <c r="B327" s="77" t="s">
        <v>840</v>
      </c>
      <c r="C327" s="78" t="s">
        <v>626</v>
      </c>
      <c r="D327" s="79" t="s">
        <v>845</v>
      </c>
      <c r="E327" s="80">
        <v>2120</v>
      </c>
      <c r="F327" s="81">
        <f t="shared" si="8"/>
        <v>2565.1999999999998</v>
      </c>
      <c r="G327" s="82" t="s">
        <v>24</v>
      </c>
      <c r="H327" s="83">
        <v>1</v>
      </c>
      <c r="I327" s="84">
        <v>8595614724401</v>
      </c>
      <c r="J327" s="94"/>
    </row>
    <row r="328" spans="1:10" ht="12.95" customHeight="1">
      <c r="A328" s="76" t="s">
        <v>846</v>
      </c>
      <c r="B328" s="77" t="s">
        <v>548</v>
      </c>
      <c r="C328" s="78" t="s">
        <v>626</v>
      </c>
      <c r="D328" s="79" t="s">
        <v>847</v>
      </c>
      <c r="E328" s="80">
        <v>2020</v>
      </c>
      <c r="F328" s="81">
        <f t="shared" si="8"/>
        <v>2444.1999999999998</v>
      </c>
      <c r="G328" s="82" t="s">
        <v>24</v>
      </c>
      <c r="H328" s="83">
        <v>1</v>
      </c>
      <c r="I328" s="84">
        <v>8595614724456</v>
      </c>
      <c r="J328" s="94"/>
    </row>
    <row r="329" spans="1:10" ht="12.95" customHeight="1">
      <c r="A329" s="76" t="s">
        <v>848</v>
      </c>
      <c r="B329" s="77" t="s">
        <v>548</v>
      </c>
      <c r="C329" s="78" t="s">
        <v>626</v>
      </c>
      <c r="D329" s="79" t="s">
        <v>849</v>
      </c>
      <c r="E329" s="80">
        <v>3580</v>
      </c>
      <c r="F329" s="81">
        <f t="shared" si="8"/>
        <v>4331.8</v>
      </c>
      <c r="G329" s="82" t="s">
        <v>24</v>
      </c>
      <c r="H329" s="83">
        <v>1</v>
      </c>
      <c r="I329" s="84">
        <v>8595614724500</v>
      </c>
      <c r="J329" s="94"/>
    </row>
    <row r="330" spans="1:10" ht="12.95" customHeight="1">
      <c r="A330" s="76" t="s">
        <v>850</v>
      </c>
      <c r="B330" s="77" t="s">
        <v>548</v>
      </c>
      <c r="C330" s="78" t="s">
        <v>626</v>
      </c>
      <c r="D330" s="79" t="s">
        <v>851</v>
      </c>
      <c r="E330" s="80">
        <v>4070</v>
      </c>
      <c r="F330" s="81">
        <f t="shared" si="8"/>
        <v>4924.7</v>
      </c>
      <c r="G330" s="82" t="s">
        <v>24</v>
      </c>
      <c r="H330" s="83">
        <v>1</v>
      </c>
      <c r="I330" s="84">
        <v>8595614724555</v>
      </c>
      <c r="J330" s="94"/>
    </row>
    <row r="331" spans="1:10" ht="12.95" customHeight="1">
      <c r="A331" s="76" t="s">
        <v>852</v>
      </c>
      <c r="B331" s="77" t="s">
        <v>853</v>
      </c>
      <c r="C331" s="78" t="s">
        <v>626</v>
      </c>
      <c r="D331" s="79" t="s">
        <v>854</v>
      </c>
      <c r="E331" s="80">
        <v>355</v>
      </c>
      <c r="F331" s="81">
        <f t="shared" si="8"/>
        <v>429.55</v>
      </c>
      <c r="G331" s="82" t="s">
        <v>587</v>
      </c>
      <c r="H331" s="96" t="s">
        <v>855</v>
      </c>
      <c r="I331" s="84">
        <v>8595614771153</v>
      </c>
      <c r="J331" s="85" t="s">
        <v>856</v>
      </c>
    </row>
    <row r="332" spans="1:10" ht="12.95" customHeight="1">
      <c r="A332" s="76" t="s">
        <v>857</v>
      </c>
      <c r="B332" s="77" t="s">
        <v>858</v>
      </c>
      <c r="C332" s="78" t="s">
        <v>626</v>
      </c>
      <c r="D332" s="79" t="s">
        <v>859</v>
      </c>
      <c r="E332" s="80">
        <v>355</v>
      </c>
      <c r="F332" s="81">
        <f t="shared" si="8"/>
        <v>429.55</v>
      </c>
      <c r="G332" s="82" t="s">
        <v>587</v>
      </c>
      <c r="H332" s="96" t="s">
        <v>855</v>
      </c>
      <c r="I332" s="84">
        <v>8595614771252</v>
      </c>
      <c r="J332" s="85" t="s">
        <v>860</v>
      </c>
    </row>
    <row r="333" spans="1:10" ht="12.95" customHeight="1">
      <c r="A333" s="76" t="s">
        <v>861</v>
      </c>
      <c r="B333" s="77" t="s">
        <v>858</v>
      </c>
      <c r="C333" s="78" t="s">
        <v>626</v>
      </c>
      <c r="D333" s="79" t="s">
        <v>862</v>
      </c>
      <c r="E333" s="80">
        <v>355</v>
      </c>
      <c r="F333" s="81">
        <f t="shared" si="8"/>
        <v>429.55</v>
      </c>
      <c r="G333" s="82" t="s">
        <v>587</v>
      </c>
      <c r="H333" s="96" t="s">
        <v>855</v>
      </c>
      <c r="I333" s="84">
        <v>8595614771207</v>
      </c>
      <c r="J333" s="85" t="s">
        <v>863</v>
      </c>
    </row>
    <row r="334" spans="1:10" ht="12.95" customHeight="1">
      <c r="A334" s="98" t="s">
        <v>864</v>
      </c>
      <c r="B334" s="99" t="s">
        <v>21</v>
      </c>
      <c r="C334" s="100" t="s">
        <v>119</v>
      </c>
      <c r="D334" s="101" t="s">
        <v>865</v>
      </c>
      <c r="E334" s="116">
        <v>35</v>
      </c>
      <c r="F334" s="102">
        <f t="shared" si="8"/>
        <v>42.35</v>
      </c>
      <c r="G334" s="103" t="s">
        <v>24</v>
      </c>
      <c r="H334" s="104">
        <v>1</v>
      </c>
      <c r="I334" s="97">
        <v>8595614730013</v>
      </c>
      <c r="J334" s="108"/>
    </row>
    <row r="335" spans="1:10" ht="12.95" customHeight="1">
      <c r="A335" s="98" t="s">
        <v>866</v>
      </c>
      <c r="B335" s="99" t="s">
        <v>26</v>
      </c>
      <c r="C335" s="100" t="s">
        <v>119</v>
      </c>
      <c r="D335" s="101" t="s">
        <v>867</v>
      </c>
      <c r="E335" s="116">
        <v>26</v>
      </c>
      <c r="F335" s="102">
        <f t="shared" si="8"/>
        <v>31.46</v>
      </c>
      <c r="G335" s="103" t="s">
        <v>24</v>
      </c>
      <c r="H335" s="104">
        <v>1</v>
      </c>
      <c r="I335" s="97">
        <v>8595614730051</v>
      </c>
      <c r="J335" s="108"/>
    </row>
    <row r="336" spans="1:10" ht="12.95" customHeight="1">
      <c r="A336" s="98" t="s">
        <v>868</v>
      </c>
      <c r="B336" s="99" t="s">
        <v>869</v>
      </c>
      <c r="C336" s="100" t="s">
        <v>119</v>
      </c>
      <c r="D336" s="101" t="s">
        <v>870</v>
      </c>
      <c r="E336" s="116">
        <v>25.9</v>
      </c>
      <c r="F336" s="102">
        <f t="shared" si="8"/>
        <v>31.34</v>
      </c>
      <c r="G336" s="103" t="s">
        <v>24</v>
      </c>
      <c r="H336" s="104">
        <v>1</v>
      </c>
      <c r="I336" s="97">
        <v>8595614730105</v>
      </c>
      <c r="J336" s="108"/>
    </row>
    <row r="337" spans="1:10" ht="12.95" customHeight="1">
      <c r="A337" s="98" t="s">
        <v>871</v>
      </c>
      <c r="B337" s="99" t="s">
        <v>32</v>
      </c>
      <c r="C337" s="100" t="s">
        <v>119</v>
      </c>
      <c r="D337" s="101" t="s">
        <v>872</v>
      </c>
      <c r="E337" s="116">
        <v>26.5</v>
      </c>
      <c r="F337" s="102">
        <f t="shared" si="8"/>
        <v>32.07</v>
      </c>
      <c r="G337" s="103" t="s">
        <v>24</v>
      </c>
      <c r="H337" s="104">
        <v>1</v>
      </c>
      <c r="I337" s="97">
        <v>8595614736152</v>
      </c>
      <c r="J337" s="108"/>
    </row>
    <row r="338" spans="1:10" ht="12.95" customHeight="1">
      <c r="A338" s="98" t="s">
        <v>873</v>
      </c>
      <c r="B338" s="99" t="s">
        <v>631</v>
      </c>
      <c r="C338" s="100" t="s">
        <v>119</v>
      </c>
      <c r="D338" s="101" t="s">
        <v>874</v>
      </c>
      <c r="E338" s="116">
        <v>33.700000000000003</v>
      </c>
      <c r="F338" s="102">
        <f>ROUND(E338*$N$3,2)</f>
        <v>40.78</v>
      </c>
      <c r="G338" s="103" t="s">
        <v>24</v>
      </c>
      <c r="H338" s="104">
        <v>1</v>
      </c>
      <c r="I338" s="97">
        <v>8595614730150</v>
      </c>
      <c r="J338" s="108" t="s">
        <v>875</v>
      </c>
    </row>
    <row r="339" spans="1:10" ht="12.95" customHeight="1">
      <c r="A339" s="98" t="s">
        <v>876</v>
      </c>
      <c r="B339" s="99" t="s">
        <v>32</v>
      </c>
      <c r="C339" s="100" t="s">
        <v>119</v>
      </c>
      <c r="D339" s="101" t="s">
        <v>877</v>
      </c>
      <c r="E339" s="116">
        <v>34.5</v>
      </c>
      <c r="F339" s="102">
        <f>ROUND(E339*$N$3,2)</f>
        <v>41.75</v>
      </c>
      <c r="G339" s="103" t="s">
        <v>24</v>
      </c>
      <c r="H339" s="104">
        <v>1</v>
      </c>
      <c r="I339" s="97">
        <v>8595614736206</v>
      </c>
      <c r="J339" s="108" t="s">
        <v>875</v>
      </c>
    </row>
    <row r="340" spans="1:10" ht="12.95" customHeight="1">
      <c r="A340" s="98" t="s">
        <v>878</v>
      </c>
      <c r="B340" s="99" t="s">
        <v>638</v>
      </c>
      <c r="C340" s="100" t="s">
        <v>119</v>
      </c>
      <c r="D340" s="101" t="s">
        <v>879</v>
      </c>
      <c r="E340" s="116">
        <v>24</v>
      </c>
      <c r="F340" s="102">
        <f t="shared" ref="F340:F347" si="9">ROUND(E340*$N$3,2)</f>
        <v>29.04</v>
      </c>
      <c r="G340" s="103" t="s">
        <v>24</v>
      </c>
      <c r="H340" s="104">
        <v>1</v>
      </c>
      <c r="I340" s="97">
        <v>8595614730204</v>
      </c>
      <c r="J340" s="108"/>
    </row>
    <row r="341" spans="1:10" ht="12.95" customHeight="1">
      <c r="A341" s="98" t="s">
        <v>880</v>
      </c>
      <c r="B341" s="99" t="s">
        <v>41</v>
      </c>
      <c r="C341" s="100" t="s">
        <v>119</v>
      </c>
      <c r="D341" s="101" t="s">
        <v>881</v>
      </c>
      <c r="E341" s="116">
        <v>52</v>
      </c>
      <c r="F341" s="102">
        <f t="shared" si="9"/>
        <v>62.92</v>
      </c>
      <c r="G341" s="103" t="s">
        <v>24</v>
      </c>
      <c r="H341" s="104">
        <v>1</v>
      </c>
      <c r="I341" s="97">
        <v>8595614730259</v>
      </c>
      <c r="J341" s="108"/>
    </row>
    <row r="342" spans="1:10" ht="12.95" customHeight="1">
      <c r="A342" s="98" t="s">
        <v>882</v>
      </c>
      <c r="B342" s="99" t="s">
        <v>41</v>
      </c>
      <c r="C342" s="100" t="s">
        <v>119</v>
      </c>
      <c r="D342" s="101" t="s">
        <v>883</v>
      </c>
      <c r="E342" s="116">
        <v>47</v>
      </c>
      <c r="F342" s="102">
        <f t="shared" si="9"/>
        <v>56.87</v>
      </c>
      <c r="G342" s="103" t="s">
        <v>24</v>
      </c>
      <c r="H342" s="104">
        <v>1</v>
      </c>
      <c r="I342" s="97">
        <v>8595614730303</v>
      </c>
      <c r="J342" s="117"/>
    </row>
    <row r="343" spans="1:10" ht="12.95" customHeight="1">
      <c r="A343" s="98" t="s">
        <v>884</v>
      </c>
      <c r="B343" s="99" t="s">
        <v>648</v>
      </c>
      <c r="C343" s="100" t="s">
        <v>119</v>
      </c>
      <c r="D343" s="101" t="s">
        <v>885</v>
      </c>
      <c r="E343" s="116">
        <v>32</v>
      </c>
      <c r="F343" s="102">
        <f t="shared" si="9"/>
        <v>38.72</v>
      </c>
      <c r="G343" s="103" t="s">
        <v>24</v>
      </c>
      <c r="H343" s="104">
        <v>1</v>
      </c>
      <c r="I343" s="97">
        <v>8595614730358</v>
      </c>
      <c r="J343" s="105"/>
    </row>
    <row r="344" spans="1:10" ht="12.95" customHeight="1">
      <c r="A344" s="98" t="s">
        <v>886</v>
      </c>
      <c r="B344" s="99" t="s">
        <v>648</v>
      </c>
      <c r="C344" s="100" t="s">
        <v>119</v>
      </c>
      <c r="D344" s="101" t="s">
        <v>887</v>
      </c>
      <c r="E344" s="116">
        <v>35</v>
      </c>
      <c r="F344" s="102">
        <f t="shared" si="9"/>
        <v>42.35</v>
      </c>
      <c r="G344" s="103" t="s">
        <v>24</v>
      </c>
      <c r="H344" s="104">
        <v>1</v>
      </c>
      <c r="I344" s="97">
        <v>8595614735353</v>
      </c>
      <c r="J344" s="105"/>
    </row>
    <row r="345" spans="1:10" ht="12.95" customHeight="1">
      <c r="A345" s="98" t="s">
        <v>888</v>
      </c>
      <c r="B345" s="99" t="s">
        <v>648</v>
      </c>
      <c r="C345" s="100" t="s">
        <v>119</v>
      </c>
      <c r="D345" s="101" t="s">
        <v>889</v>
      </c>
      <c r="E345" s="116">
        <v>39</v>
      </c>
      <c r="F345" s="102">
        <f t="shared" si="9"/>
        <v>47.19</v>
      </c>
      <c r="G345" s="103" t="s">
        <v>24</v>
      </c>
      <c r="H345" s="104">
        <v>1</v>
      </c>
      <c r="I345" s="97">
        <v>8595614735407</v>
      </c>
      <c r="J345" s="105"/>
    </row>
    <row r="346" spans="1:10" ht="12.95" customHeight="1">
      <c r="A346" s="98" t="s">
        <v>890</v>
      </c>
      <c r="B346" s="99" t="s">
        <v>648</v>
      </c>
      <c r="C346" s="100" t="s">
        <v>119</v>
      </c>
      <c r="D346" s="101" t="s">
        <v>891</v>
      </c>
      <c r="E346" s="116">
        <v>43</v>
      </c>
      <c r="F346" s="102">
        <f t="shared" si="9"/>
        <v>52.03</v>
      </c>
      <c r="G346" s="103" t="s">
        <v>24</v>
      </c>
      <c r="H346" s="104">
        <v>1</v>
      </c>
      <c r="I346" s="97">
        <v>8595614735452</v>
      </c>
      <c r="J346" s="105"/>
    </row>
    <row r="347" spans="1:10">
      <c r="A347" s="98" t="s">
        <v>892</v>
      </c>
      <c r="B347" s="99" t="s">
        <v>653</v>
      </c>
      <c r="C347" s="100" t="s">
        <v>119</v>
      </c>
      <c r="D347" s="101" t="s">
        <v>893</v>
      </c>
      <c r="E347" s="116">
        <v>50.1</v>
      </c>
      <c r="F347" s="102">
        <f t="shared" si="9"/>
        <v>60.62</v>
      </c>
      <c r="G347" s="103" t="s">
        <v>24</v>
      </c>
      <c r="H347" s="104">
        <v>1</v>
      </c>
      <c r="I347" s="97">
        <v>8595614730402</v>
      </c>
      <c r="J347" s="105"/>
    </row>
    <row r="348" spans="1:10" ht="12.95" customHeight="1">
      <c r="A348" s="98" t="s">
        <v>894</v>
      </c>
      <c r="B348" s="99" t="s">
        <v>653</v>
      </c>
      <c r="C348" s="100" t="s">
        <v>119</v>
      </c>
      <c r="D348" s="101" t="s">
        <v>895</v>
      </c>
      <c r="E348" s="116">
        <v>61.8</v>
      </c>
      <c r="F348" s="102">
        <f>ROUND(E348*$N$3,2)</f>
        <v>74.78</v>
      </c>
      <c r="G348" s="103" t="s">
        <v>24</v>
      </c>
      <c r="H348" s="104">
        <v>1</v>
      </c>
      <c r="I348" s="97">
        <v>8595614730457</v>
      </c>
      <c r="J348" s="108" t="s">
        <v>875</v>
      </c>
    </row>
    <row r="349" spans="1:10" ht="12.95" customHeight="1">
      <c r="A349" s="98" t="s">
        <v>896</v>
      </c>
      <c r="B349" s="99" t="s">
        <v>63</v>
      </c>
      <c r="C349" s="100" t="s">
        <v>119</v>
      </c>
      <c r="D349" s="101" t="s">
        <v>897</v>
      </c>
      <c r="E349" s="116">
        <v>70</v>
      </c>
      <c r="F349" s="102">
        <f>ROUND(E349*$N$3,2)</f>
        <v>84.7</v>
      </c>
      <c r="G349" s="103" t="s">
        <v>24</v>
      </c>
      <c r="H349" s="104">
        <v>1</v>
      </c>
      <c r="I349" s="97">
        <v>8595614737555</v>
      </c>
      <c r="J349" s="105"/>
    </row>
    <row r="350" spans="1:10" ht="12.95" customHeight="1">
      <c r="A350" s="98" t="s">
        <v>898</v>
      </c>
      <c r="B350" s="99" t="s">
        <v>63</v>
      </c>
      <c r="C350" s="100" t="s">
        <v>119</v>
      </c>
      <c r="D350" s="101" t="s">
        <v>899</v>
      </c>
      <c r="E350" s="116">
        <v>89</v>
      </c>
      <c r="F350" s="102">
        <f t="shared" ref="F350" si="10">ROUND(E350*$N$3,2)</f>
        <v>107.69</v>
      </c>
      <c r="G350" s="103" t="s">
        <v>24</v>
      </c>
      <c r="H350" s="104">
        <v>1</v>
      </c>
      <c r="I350" s="97">
        <v>8595614736602</v>
      </c>
      <c r="J350" s="108" t="s">
        <v>875</v>
      </c>
    </row>
    <row r="351" spans="1:10" ht="12.95" customHeight="1">
      <c r="A351" s="98" t="s">
        <v>900</v>
      </c>
      <c r="B351" s="99" t="s">
        <v>66</v>
      </c>
      <c r="C351" s="100" t="s">
        <v>119</v>
      </c>
      <c r="D351" s="101" t="s">
        <v>901</v>
      </c>
      <c r="E351" s="116">
        <v>38</v>
      </c>
      <c r="F351" s="102">
        <f>ROUND(E351*$N$3,2)</f>
        <v>45.98</v>
      </c>
      <c r="G351" s="103" t="s">
        <v>24</v>
      </c>
      <c r="H351" s="104">
        <v>1</v>
      </c>
      <c r="I351" s="97">
        <v>8595614730501</v>
      </c>
      <c r="J351" s="117"/>
    </row>
    <row r="352" spans="1:10" ht="12.95" customHeight="1">
      <c r="A352" s="98" t="s">
        <v>902</v>
      </c>
      <c r="B352" s="99" t="s">
        <v>903</v>
      </c>
      <c r="C352" s="100" t="s">
        <v>119</v>
      </c>
      <c r="D352" s="101" t="s">
        <v>904</v>
      </c>
      <c r="E352" s="116">
        <v>50.1</v>
      </c>
      <c r="F352" s="102">
        <f>ROUND(E352*$N$3,2)</f>
        <v>60.62</v>
      </c>
      <c r="G352" s="103" t="s">
        <v>24</v>
      </c>
      <c r="H352" s="104">
        <v>1</v>
      </c>
      <c r="I352" s="97">
        <v>8595614730556</v>
      </c>
      <c r="J352" s="108" t="s">
        <v>875</v>
      </c>
    </row>
    <row r="353" spans="1:10" ht="12.95" customHeight="1">
      <c r="A353" s="98" t="s">
        <v>905</v>
      </c>
      <c r="B353" s="99" t="s">
        <v>72</v>
      </c>
      <c r="C353" s="100" t="s">
        <v>119</v>
      </c>
      <c r="D353" s="101" t="s">
        <v>906</v>
      </c>
      <c r="E353" s="116">
        <v>52.9</v>
      </c>
      <c r="F353" s="102">
        <f t="shared" ref="F353:F416" si="11">ROUND(E353*$N$3,2)</f>
        <v>64.010000000000005</v>
      </c>
      <c r="G353" s="103" t="s">
        <v>24</v>
      </c>
      <c r="H353" s="104">
        <v>1</v>
      </c>
      <c r="I353" s="97">
        <v>8595614730600</v>
      </c>
      <c r="J353" s="108"/>
    </row>
    <row r="354" spans="1:10" ht="12.95" customHeight="1">
      <c r="A354" s="98" t="s">
        <v>907</v>
      </c>
      <c r="B354" s="99" t="s">
        <v>72</v>
      </c>
      <c r="C354" s="100" t="s">
        <v>119</v>
      </c>
      <c r="D354" s="101" t="s">
        <v>908</v>
      </c>
      <c r="E354" s="116">
        <v>71.5</v>
      </c>
      <c r="F354" s="102">
        <f t="shared" si="11"/>
        <v>86.52</v>
      </c>
      <c r="G354" s="103" t="s">
        <v>24</v>
      </c>
      <c r="H354" s="104">
        <v>1</v>
      </c>
      <c r="I354" s="97">
        <v>8595614730655</v>
      </c>
      <c r="J354" s="108" t="s">
        <v>875</v>
      </c>
    </row>
    <row r="355" spans="1:10" ht="12.95" customHeight="1">
      <c r="A355" s="98" t="s">
        <v>909</v>
      </c>
      <c r="B355" s="99" t="s">
        <v>60</v>
      </c>
      <c r="C355" s="100" t="s">
        <v>119</v>
      </c>
      <c r="D355" s="101" t="s">
        <v>910</v>
      </c>
      <c r="E355" s="116">
        <v>109</v>
      </c>
      <c r="F355" s="102">
        <f t="shared" si="11"/>
        <v>131.88999999999999</v>
      </c>
      <c r="G355" s="103" t="s">
        <v>24</v>
      </c>
      <c r="H355" s="104">
        <v>1</v>
      </c>
      <c r="I355" s="97">
        <v>8595614730709</v>
      </c>
      <c r="J355" s="108" t="s">
        <v>875</v>
      </c>
    </row>
    <row r="356" spans="1:10" ht="12.95" customHeight="1">
      <c r="A356" s="98" t="s">
        <v>911</v>
      </c>
      <c r="B356" s="99" t="s">
        <v>63</v>
      </c>
      <c r="C356" s="100" t="s">
        <v>119</v>
      </c>
      <c r="D356" s="101" t="s">
        <v>912</v>
      </c>
      <c r="E356" s="116">
        <v>145</v>
      </c>
      <c r="F356" s="102">
        <f t="shared" si="11"/>
        <v>175.45</v>
      </c>
      <c r="G356" s="103" t="s">
        <v>24</v>
      </c>
      <c r="H356" s="104">
        <v>1</v>
      </c>
      <c r="I356" s="97">
        <v>8595614736657</v>
      </c>
      <c r="J356" s="108" t="s">
        <v>875</v>
      </c>
    </row>
    <row r="357" spans="1:10" ht="12.95" customHeight="1">
      <c r="A357" s="98" t="s">
        <v>913</v>
      </c>
      <c r="B357" s="99" t="s">
        <v>656</v>
      </c>
      <c r="C357" s="100" t="s">
        <v>119</v>
      </c>
      <c r="D357" s="101" t="s">
        <v>914</v>
      </c>
      <c r="E357" s="116">
        <v>52</v>
      </c>
      <c r="F357" s="102">
        <f t="shared" si="11"/>
        <v>62.92</v>
      </c>
      <c r="G357" s="103" t="s">
        <v>24</v>
      </c>
      <c r="H357" s="104">
        <v>1</v>
      </c>
      <c r="I357" s="97">
        <v>8595614730754</v>
      </c>
      <c r="J357" s="108" t="s">
        <v>81</v>
      </c>
    </row>
    <row r="358" spans="1:10" ht="12.95" customHeight="1">
      <c r="A358" s="98" t="s">
        <v>915</v>
      </c>
      <c r="B358" s="99" t="s">
        <v>85</v>
      </c>
      <c r="C358" s="100" t="s">
        <v>119</v>
      </c>
      <c r="D358" s="101" t="s">
        <v>916</v>
      </c>
      <c r="E358" s="116">
        <v>61</v>
      </c>
      <c r="F358" s="102">
        <f t="shared" si="11"/>
        <v>73.81</v>
      </c>
      <c r="G358" s="103" t="s">
        <v>24</v>
      </c>
      <c r="H358" s="104">
        <v>1</v>
      </c>
      <c r="I358" s="97">
        <v>8595614730808</v>
      </c>
      <c r="J358" s="108" t="s">
        <v>87</v>
      </c>
    </row>
    <row r="359" spans="1:10" ht="12.95" customHeight="1">
      <c r="A359" s="98" t="s">
        <v>917</v>
      </c>
      <c r="B359" s="99" t="s">
        <v>89</v>
      </c>
      <c r="C359" s="100" t="s">
        <v>119</v>
      </c>
      <c r="D359" s="101" t="s">
        <v>918</v>
      </c>
      <c r="E359" s="116">
        <v>111</v>
      </c>
      <c r="F359" s="102">
        <f t="shared" si="11"/>
        <v>134.31</v>
      </c>
      <c r="G359" s="103" t="s">
        <v>24</v>
      </c>
      <c r="H359" s="104">
        <v>1</v>
      </c>
      <c r="I359" s="97">
        <v>8595614735254</v>
      </c>
      <c r="J359" s="108" t="s">
        <v>875</v>
      </c>
    </row>
    <row r="360" spans="1:10" ht="12.95" customHeight="1">
      <c r="A360" s="98" t="s">
        <v>919</v>
      </c>
      <c r="B360" s="99" t="s">
        <v>656</v>
      </c>
      <c r="C360" s="100" t="s">
        <v>119</v>
      </c>
      <c r="D360" s="101" t="s">
        <v>920</v>
      </c>
      <c r="E360" s="116">
        <v>78</v>
      </c>
      <c r="F360" s="102">
        <f t="shared" si="11"/>
        <v>94.38</v>
      </c>
      <c r="G360" s="103" t="s">
        <v>24</v>
      </c>
      <c r="H360" s="104">
        <v>1</v>
      </c>
      <c r="I360" s="97">
        <v>8595614735506</v>
      </c>
      <c r="J360" s="108" t="s">
        <v>94</v>
      </c>
    </row>
    <row r="361" spans="1:10" ht="12.95" customHeight="1">
      <c r="A361" s="98" t="s">
        <v>921</v>
      </c>
      <c r="B361" s="99" t="s">
        <v>656</v>
      </c>
      <c r="C361" s="100" t="s">
        <v>119</v>
      </c>
      <c r="D361" s="101" t="s">
        <v>922</v>
      </c>
      <c r="E361" s="116">
        <v>51</v>
      </c>
      <c r="F361" s="102">
        <f t="shared" si="11"/>
        <v>61.71</v>
      </c>
      <c r="G361" s="103" t="s">
        <v>24</v>
      </c>
      <c r="H361" s="104">
        <v>1</v>
      </c>
      <c r="I361" s="97">
        <v>8595614735551</v>
      </c>
      <c r="J361" s="108" t="s">
        <v>94</v>
      </c>
    </row>
    <row r="362" spans="1:10" ht="12.95" customHeight="1">
      <c r="A362" s="98" t="s">
        <v>923</v>
      </c>
      <c r="B362" s="99" t="s">
        <v>89</v>
      </c>
      <c r="C362" s="100" t="s">
        <v>119</v>
      </c>
      <c r="D362" s="101" t="s">
        <v>924</v>
      </c>
      <c r="E362" s="116">
        <v>109</v>
      </c>
      <c r="F362" s="102">
        <f t="shared" si="11"/>
        <v>131.88999999999999</v>
      </c>
      <c r="G362" s="103" t="s">
        <v>24</v>
      </c>
      <c r="H362" s="104">
        <v>1</v>
      </c>
      <c r="I362" s="97">
        <v>8595614736701</v>
      </c>
      <c r="J362" s="108" t="s">
        <v>875</v>
      </c>
    </row>
    <row r="363" spans="1:10" ht="12.95" customHeight="1">
      <c r="A363" s="98" t="s">
        <v>925</v>
      </c>
      <c r="B363" s="99" t="s">
        <v>666</v>
      </c>
      <c r="C363" s="100" t="s">
        <v>119</v>
      </c>
      <c r="D363" s="101" t="s">
        <v>926</v>
      </c>
      <c r="E363" s="116">
        <v>34</v>
      </c>
      <c r="F363" s="102">
        <f t="shared" si="11"/>
        <v>41.14</v>
      </c>
      <c r="G363" s="103" t="s">
        <v>24</v>
      </c>
      <c r="H363" s="104">
        <v>1</v>
      </c>
      <c r="I363" s="97">
        <v>8595614730853</v>
      </c>
      <c r="J363" s="108"/>
    </row>
    <row r="364" spans="1:10" ht="12.95" customHeight="1">
      <c r="A364" s="98" t="s">
        <v>927</v>
      </c>
      <c r="B364" s="99" t="s">
        <v>115</v>
      </c>
      <c r="C364" s="100" t="s">
        <v>119</v>
      </c>
      <c r="D364" s="101" t="s">
        <v>928</v>
      </c>
      <c r="E364" s="116">
        <v>44</v>
      </c>
      <c r="F364" s="102">
        <f t="shared" si="11"/>
        <v>53.24</v>
      </c>
      <c r="G364" s="103" t="s">
        <v>24</v>
      </c>
      <c r="H364" s="104">
        <v>1</v>
      </c>
      <c r="I364" s="97">
        <v>8595614730952</v>
      </c>
      <c r="J364" s="108"/>
    </row>
    <row r="365" spans="1:10" ht="12.95" customHeight="1">
      <c r="A365" s="98" t="s">
        <v>929</v>
      </c>
      <c r="B365" s="99" t="s">
        <v>115</v>
      </c>
      <c r="C365" s="100" t="s">
        <v>119</v>
      </c>
      <c r="D365" s="101" t="s">
        <v>930</v>
      </c>
      <c r="E365" s="116">
        <v>38.5</v>
      </c>
      <c r="F365" s="102">
        <f t="shared" si="11"/>
        <v>46.59</v>
      </c>
      <c r="G365" s="103" t="s">
        <v>24</v>
      </c>
      <c r="H365" s="104">
        <v>1</v>
      </c>
      <c r="I365" s="97">
        <v>8595614730907</v>
      </c>
      <c r="J365" s="108"/>
    </row>
    <row r="366" spans="1:10" ht="12.95" customHeight="1">
      <c r="A366" s="98" t="s">
        <v>931</v>
      </c>
      <c r="B366" s="99" t="s">
        <v>680</v>
      </c>
      <c r="C366" s="100" t="s">
        <v>119</v>
      </c>
      <c r="D366" s="101" t="s">
        <v>932</v>
      </c>
      <c r="E366" s="116">
        <v>59</v>
      </c>
      <c r="F366" s="102">
        <f t="shared" si="11"/>
        <v>71.39</v>
      </c>
      <c r="G366" s="103" t="s">
        <v>24</v>
      </c>
      <c r="H366" s="104">
        <v>1</v>
      </c>
      <c r="I366" s="97">
        <v>8595614731003</v>
      </c>
      <c r="J366" s="108" t="s">
        <v>125</v>
      </c>
    </row>
    <row r="367" spans="1:10" ht="12.95" customHeight="1">
      <c r="A367" s="98" t="s">
        <v>933</v>
      </c>
      <c r="B367" s="99" t="s">
        <v>683</v>
      </c>
      <c r="C367" s="100" t="s">
        <v>119</v>
      </c>
      <c r="D367" s="101" t="s">
        <v>934</v>
      </c>
      <c r="E367" s="116">
        <v>61</v>
      </c>
      <c r="F367" s="102">
        <f t="shared" si="11"/>
        <v>73.81</v>
      </c>
      <c r="G367" s="103" t="s">
        <v>24</v>
      </c>
      <c r="H367" s="104">
        <v>1</v>
      </c>
      <c r="I367" s="97">
        <v>8595614731058</v>
      </c>
      <c r="J367" s="108" t="s">
        <v>129</v>
      </c>
    </row>
    <row r="368" spans="1:10" ht="12.95" customHeight="1">
      <c r="A368" s="98" t="s">
        <v>935</v>
      </c>
      <c r="B368" s="99" t="s">
        <v>936</v>
      </c>
      <c r="C368" s="100" t="s">
        <v>119</v>
      </c>
      <c r="D368" s="101" t="s">
        <v>937</v>
      </c>
      <c r="E368" s="116">
        <v>64</v>
      </c>
      <c r="F368" s="102">
        <f t="shared" si="11"/>
        <v>77.44</v>
      </c>
      <c r="G368" s="103" t="s">
        <v>24</v>
      </c>
      <c r="H368" s="104">
        <v>1</v>
      </c>
      <c r="I368" s="97">
        <v>8595614731102</v>
      </c>
      <c r="J368" s="108" t="s">
        <v>133</v>
      </c>
    </row>
    <row r="369" spans="1:10" ht="12.95" customHeight="1">
      <c r="A369" s="98" t="s">
        <v>938</v>
      </c>
      <c r="B369" s="99" t="s">
        <v>939</v>
      </c>
      <c r="C369" s="100" t="s">
        <v>119</v>
      </c>
      <c r="D369" s="101" t="s">
        <v>940</v>
      </c>
      <c r="E369" s="116">
        <v>69</v>
      </c>
      <c r="F369" s="102">
        <f t="shared" si="11"/>
        <v>83.49</v>
      </c>
      <c r="G369" s="103" t="s">
        <v>24</v>
      </c>
      <c r="H369" s="104">
        <v>1</v>
      </c>
      <c r="I369" s="97">
        <v>8595614731157</v>
      </c>
      <c r="J369" s="108" t="s">
        <v>137</v>
      </c>
    </row>
    <row r="370" spans="1:10" ht="12.95" customHeight="1">
      <c r="A370" s="98" t="s">
        <v>941</v>
      </c>
      <c r="B370" s="99" t="s">
        <v>139</v>
      </c>
      <c r="C370" s="100" t="s">
        <v>119</v>
      </c>
      <c r="D370" s="101" t="s">
        <v>942</v>
      </c>
      <c r="E370" s="116">
        <v>72</v>
      </c>
      <c r="F370" s="102">
        <f t="shared" si="11"/>
        <v>87.12</v>
      </c>
      <c r="G370" s="103" t="s">
        <v>24</v>
      </c>
      <c r="H370" s="104">
        <v>1</v>
      </c>
      <c r="I370" s="97">
        <v>8595614731201</v>
      </c>
      <c r="J370" s="108" t="s">
        <v>141</v>
      </c>
    </row>
    <row r="371" spans="1:10" ht="12.95" customHeight="1">
      <c r="A371" s="98" t="s">
        <v>943</v>
      </c>
      <c r="B371" s="99" t="s">
        <v>944</v>
      </c>
      <c r="C371" s="100" t="s">
        <v>119</v>
      </c>
      <c r="D371" s="101" t="s">
        <v>945</v>
      </c>
      <c r="E371" s="116">
        <v>77</v>
      </c>
      <c r="F371" s="102">
        <f t="shared" si="11"/>
        <v>93.17</v>
      </c>
      <c r="G371" s="103" t="s">
        <v>24</v>
      </c>
      <c r="H371" s="104">
        <v>1</v>
      </c>
      <c r="I371" s="97">
        <v>8595614731256</v>
      </c>
      <c r="J371" s="108" t="s">
        <v>145</v>
      </c>
    </row>
    <row r="372" spans="1:10" ht="12.95" customHeight="1">
      <c r="A372" s="98" t="s">
        <v>946</v>
      </c>
      <c r="B372" s="99" t="s">
        <v>947</v>
      </c>
      <c r="C372" s="100" t="s">
        <v>119</v>
      </c>
      <c r="D372" s="101" t="s">
        <v>948</v>
      </c>
      <c r="E372" s="116">
        <v>84</v>
      </c>
      <c r="F372" s="102">
        <f t="shared" si="11"/>
        <v>101.64</v>
      </c>
      <c r="G372" s="103" t="s">
        <v>24</v>
      </c>
      <c r="H372" s="104">
        <v>1</v>
      </c>
      <c r="I372" s="97">
        <v>8595614731300</v>
      </c>
      <c r="J372" s="108" t="s">
        <v>149</v>
      </c>
    </row>
    <row r="373" spans="1:10" ht="12.95" customHeight="1">
      <c r="A373" s="98" t="s">
        <v>949</v>
      </c>
      <c r="B373" s="99" t="s">
        <v>950</v>
      </c>
      <c r="C373" s="100" t="s">
        <v>119</v>
      </c>
      <c r="D373" s="101" t="s">
        <v>951</v>
      </c>
      <c r="E373" s="116">
        <v>88</v>
      </c>
      <c r="F373" s="102">
        <f t="shared" si="11"/>
        <v>106.48</v>
      </c>
      <c r="G373" s="103" t="s">
        <v>24</v>
      </c>
      <c r="H373" s="104">
        <v>1</v>
      </c>
      <c r="I373" s="97">
        <v>8595614731355</v>
      </c>
      <c r="J373" s="108" t="s">
        <v>153</v>
      </c>
    </row>
    <row r="374" spans="1:10" ht="12.95" customHeight="1">
      <c r="A374" s="98" t="s">
        <v>952</v>
      </c>
      <c r="B374" s="99" t="s">
        <v>155</v>
      </c>
      <c r="C374" s="100" t="s">
        <v>119</v>
      </c>
      <c r="D374" s="101" t="s">
        <v>953</v>
      </c>
      <c r="E374" s="116">
        <v>101</v>
      </c>
      <c r="F374" s="102">
        <f t="shared" si="11"/>
        <v>122.21</v>
      </c>
      <c r="G374" s="103" t="s">
        <v>24</v>
      </c>
      <c r="H374" s="104">
        <v>1</v>
      </c>
      <c r="I374" s="97">
        <v>8595614731409</v>
      </c>
      <c r="J374" s="108" t="s">
        <v>157</v>
      </c>
    </row>
    <row r="375" spans="1:10" ht="12.95" customHeight="1">
      <c r="A375" s="98" t="s">
        <v>954</v>
      </c>
      <c r="B375" s="99" t="s">
        <v>180</v>
      </c>
      <c r="C375" s="100" t="s">
        <v>119</v>
      </c>
      <c r="D375" s="101" t="s">
        <v>955</v>
      </c>
      <c r="E375" s="116">
        <v>46.3</v>
      </c>
      <c r="F375" s="102">
        <f t="shared" si="11"/>
        <v>56.02</v>
      </c>
      <c r="G375" s="103" t="s">
        <v>24</v>
      </c>
      <c r="H375" s="104">
        <v>1</v>
      </c>
      <c r="I375" s="97">
        <v>8595614731454</v>
      </c>
      <c r="J375" s="108"/>
    </row>
    <row r="376" spans="1:10" ht="12.95" customHeight="1">
      <c r="A376" s="98" t="s">
        <v>956</v>
      </c>
      <c r="B376" s="99" t="s">
        <v>171</v>
      </c>
      <c r="C376" s="100" t="s">
        <v>119</v>
      </c>
      <c r="D376" s="101" t="s">
        <v>957</v>
      </c>
      <c r="E376" s="116">
        <v>61</v>
      </c>
      <c r="F376" s="102">
        <f t="shared" si="11"/>
        <v>73.81</v>
      </c>
      <c r="G376" s="103" t="s">
        <v>24</v>
      </c>
      <c r="H376" s="104">
        <v>1</v>
      </c>
      <c r="I376" s="97">
        <v>8595614737609</v>
      </c>
      <c r="J376" s="108"/>
    </row>
    <row r="377" spans="1:10" ht="12.95" customHeight="1">
      <c r="A377" s="98" t="s">
        <v>958</v>
      </c>
      <c r="B377" s="99" t="s">
        <v>180</v>
      </c>
      <c r="C377" s="100" t="s">
        <v>119</v>
      </c>
      <c r="D377" s="101" t="s">
        <v>959</v>
      </c>
      <c r="E377" s="116">
        <v>63.1</v>
      </c>
      <c r="F377" s="102">
        <f t="shared" si="11"/>
        <v>76.349999999999994</v>
      </c>
      <c r="G377" s="103" t="s">
        <v>24</v>
      </c>
      <c r="H377" s="104">
        <v>1</v>
      </c>
      <c r="I377" s="97">
        <v>8595614731508</v>
      </c>
      <c r="J377" s="108" t="s">
        <v>875</v>
      </c>
    </row>
    <row r="378" spans="1:10" ht="12.95" customHeight="1">
      <c r="A378" s="98" t="s">
        <v>960</v>
      </c>
      <c r="B378" s="99" t="s">
        <v>171</v>
      </c>
      <c r="C378" s="100" t="s">
        <v>119</v>
      </c>
      <c r="D378" s="101" t="s">
        <v>961</v>
      </c>
      <c r="E378" s="116">
        <v>84</v>
      </c>
      <c r="F378" s="102">
        <f t="shared" si="11"/>
        <v>101.64</v>
      </c>
      <c r="G378" s="103" t="s">
        <v>24</v>
      </c>
      <c r="H378" s="104">
        <v>1</v>
      </c>
      <c r="I378" s="97">
        <v>8595614736756</v>
      </c>
      <c r="J378" s="108" t="s">
        <v>875</v>
      </c>
    </row>
    <row r="379" spans="1:10" ht="12.95" customHeight="1">
      <c r="A379" s="98" t="s">
        <v>962</v>
      </c>
      <c r="B379" s="99" t="s">
        <v>177</v>
      </c>
      <c r="C379" s="100" t="s">
        <v>119</v>
      </c>
      <c r="D379" s="101" t="s">
        <v>963</v>
      </c>
      <c r="E379" s="116">
        <v>51.9</v>
      </c>
      <c r="F379" s="102">
        <f t="shared" si="11"/>
        <v>62.8</v>
      </c>
      <c r="G379" s="103" t="s">
        <v>24</v>
      </c>
      <c r="H379" s="104">
        <v>1</v>
      </c>
      <c r="I379" s="97">
        <v>8595614731553</v>
      </c>
      <c r="J379" s="108"/>
    </row>
    <row r="380" spans="1:10" ht="12.95" customHeight="1">
      <c r="A380" s="98" t="s">
        <v>964</v>
      </c>
      <c r="B380" s="99" t="s">
        <v>177</v>
      </c>
      <c r="C380" s="100" t="s">
        <v>119</v>
      </c>
      <c r="D380" s="101" t="s">
        <v>965</v>
      </c>
      <c r="E380" s="116">
        <v>69.599999999999994</v>
      </c>
      <c r="F380" s="102">
        <f t="shared" si="11"/>
        <v>84.22</v>
      </c>
      <c r="G380" s="103" t="s">
        <v>24</v>
      </c>
      <c r="H380" s="104">
        <v>1</v>
      </c>
      <c r="I380" s="97">
        <v>8595614731607</v>
      </c>
      <c r="J380" s="108" t="s">
        <v>875</v>
      </c>
    </row>
    <row r="381" spans="1:10" ht="12.95" customHeight="1">
      <c r="A381" s="98" t="s">
        <v>966</v>
      </c>
      <c r="B381" s="99" t="s">
        <v>168</v>
      </c>
      <c r="C381" s="100" t="s">
        <v>119</v>
      </c>
      <c r="D381" s="101" t="s">
        <v>967</v>
      </c>
      <c r="E381" s="116">
        <v>100</v>
      </c>
      <c r="F381" s="102">
        <f t="shared" si="11"/>
        <v>121</v>
      </c>
      <c r="G381" s="103" t="s">
        <v>24</v>
      </c>
      <c r="H381" s="104">
        <v>1</v>
      </c>
      <c r="I381" s="97">
        <v>8595614731652</v>
      </c>
      <c r="J381" s="108" t="s">
        <v>875</v>
      </c>
    </row>
    <row r="382" spans="1:10" ht="12.95" customHeight="1">
      <c r="A382" s="98" t="s">
        <v>968</v>
      </c>
      <c r="B382" s="99" t="s">
        <v>171</v>
      </c>
      <c r="C382" s="100" t="s">
        <v>119</v>
      </c>
      <c r="D382" s="101" t="s">
        <v>969</v>
      </c>
      <c r="E382" s="116">
        <v>138</v>
      </c>
      <c r="F382" s="102">
        <f t="shared" si="11"/>
        <v>166.98</v>
      </c>
      <c r="G382" s="103" t="s">
        <v>24</v>
      </c>
      <c r="H382" s="104">
        <v>1</v>
      </c>
      <c r="I382" s="97">
        <v>8595614736800</v>
      </c>
      <c r="J382" s="108" t="s">
        <v>875</v>
      </c>
    </row>
    <row r="383" spans="1:10" ht="12.95" customHeight="1">
      <c r="A383" s="98" t="s">
        <v>970</v>
      </c>
      <c r="B383" s="99" t="s">
        <v>694</v>
      </c>
      <c r="C383" s="100" t="s">
        <v>119</v>
      </c>
      <c r="D383" s="101" t="s">
        <v>971</v>
      </c>
      <c r="E383" s="116">
        <v>48.2</v>
      </c>
      <c r="F383" s="102">
        <f t="shared" si="11"/>
        <v>58.32</v>
      </c>
      <c r="G383" s="103" t="s">
        <v>24</v>
      </c>
      <c r="H383" s="104">
        <v>1</v>
      </c>
      <c r="I383" s="97">
        <v>8595614731706</v>
      </c>
      <c r="J383" s="108"/>
    </row>
    <row r="384" spans="1:10" ht="12.95" customHeight="1">
      <c r="A384" s="98" t="s">
        <v>972</v>
      </c>
      <c r="B384" s="99" t="s">
        <v>190</v>
      </c>
      <c r="C384" s="100" t="s">
        <v>119</v>
      </c>
      <c r="D384" s="101" t="s">
        <v>973</v>
      </c>
      <c r="E384" s="116">
        <v>63</v>
      </c>
      <c r="F384" s="102">
        <f t="shared" si="11"/>
        <v>76.23</v>
      </c>
      <c r="G384" s="103" t="s">
        <v>24</v>
      </c>
      <c r="H384" s="104">
        <v>1</v>
      </c>
      <c r="I384" s="97">
        <v>8595614731751</v>
      </c>
      <c r="J384" s="108"/>
    </row>
    <row r="385" spans="1:10" ht="12.95" customHeight="1">
      <c r="A385" s="98" t="s">
        <v>974</v>
      </c>
      <c r="B385" s="99" t="s">
        <v>694</v>
      </c>
      <c r="C385" s="100" t="s">
        <v>119</v>
      </c>
      <c r="D385" s="101" t="s">
        <v>975</v>
      </c>
      <c r="E385" s="116">
        <v>65</v>
      </c>
      <c r="F385" s="102">
        <f t="shared" si="11"/>
        <v>78.650000000000006</v>
      </c>
      <c r="G385" s="103" t="s">
        <v>24</v>
      </c>
      <c r="H385" s="104">
        <v>1</v>
      </c>
      <c r="I385" s="97">
        <v>8595614731805</v>
      </c>
      <c r="J385" s="108" t="s">
        <v>875</v>
      </c>
    </row>
    <row r="386" spans="1:10" ht="12.95" customHeight="1">
      <c r="A386" s="98" t="s">
        <v>976</v>
      </c>
      <c r="B386" s="99" t="s">
        <v>190</v>
      </c>
      <c r="C386" s="100" t="s">
        <v>119</v>
      </c>
      <c r="D386" s="101" t="s">
        <v>977</v>
      </c>
      <c r="E386" s="116">
        <v>87</v>
      </c>
      <c r="F386" s="102">
        <f t="shared" si="11"/>
        <v>105.27</v>
      </c>
      <c r="G386" s="103" t="s">
        <v>24</v>
      </c>
      <c r="H386" s="104">
        <v>1</v>
      </c>
      <c r="I386" s="97">
        <v>8595614736855</v>
      </c>
      <c r="J386" s="108" t="s">
        <v>875</v>
      </c>
    </row>
    <row r="387" spans="1:10" ht="12.95" customHeight="1">
      <c r="A387" s="98" t="s">
        <v>978</v>
      </c>
      <c r="B387" s="99" t="s">
        <v>201</v>
      </c>
      <c r="C387" s="100" t="s">
        <v>119</v>
      </c>
      <c r="D387" s="101" t="s">
        <v>979</v>
      </c>
      <c r="E387" s="116">
        <v>51</v>
      </c>
      <c r="F387" s="102">
        <f t="shared" si="11"/>
        <v>61.71</v>
      </c>
      <c r="G387" s="103" t="s">
        <v>24</v>
      </c>
      <c r="H387" s="104">
        <v>1</v>
      </c>
      <c r="I387" s="97">
        <v>8595614731850</v>
      </c>
      <c r="J387" s="108"/>
    </row>
    <row r="388" spans="1:10" ht="12.95" customHeight="1">
      <c r="A388" s="98" t="s">
        <v>980</v>
      </c>
      <c r="B388" s="99" t="s">
        <v>201</v>
      </c>
      <c r="C388" s="100" t="s">
        <v>119</v>
      </c>
      <c r="D388" s="101" t="s">
        <v>981</v>
      </c>
      <c r="E388" s="116">
        <v>69.599999999999994</v>
      </c>
      <c r="F388" s="102">
        <f t="shared" si="11"/>
        <v>84.22</v>
      </c>
      <c r="G388" s="103" t="s">
        <v>24</v>
      </c>
      <c r="H388" s="104">
        <v>1</v>
      </c>
      <c r="I388" s="97">
        <v>8595614731904</v>
      </c>
      <c r="J388" s="108" t="s">
        <v>875</v>
      </c>
    </row>
    <row r="389" spans="1:10" ht="12.95" customHeight="1">
      <c r="A389" s="98" t="s">
        <v>982</v>
      </c>
      <c r="B389" s="99" t="s">
        <v>185</v>
      </c>
      <c r="C389" s="100" t="s">
        <v>119</v>
      </c>
      <c r="D389" s="101" t="s">
        <v>983</v>
      </c>
      <c r="E389" s="116">
        <v>104</v>
      </c>
      <c r="F389" s="102">
        <f t="shared" si="11"/>
        <v>125.84</v>
      </c>
      <c r="G389" s="103" t="s">
        <v>24</v>
      </c>
      <c r="H389" s="104">
        <v>1</v>
      </c>
      <c r="I389" s="97">
        <v>8595614731959</v>
      </c>
      <c r="J389" s="108" t="s">
        <v>875</v>
      </c>
    </row>
    <row r="390" spans="1:10" ht="12.95" customHeight="1">
      <c r="A390" s="98" t="s">
        <v>984</v>
      </c>
      <c r="B390" s="99" t="s">
        <v>190</v>
      </c>
      <c r="C390" s="100" t="s">
        <v>119</v>
      </c>
      <c r="D390" s="101" t="s">
        <v>985</v>
      </c>
      <c r="E390" s="116">
        <v>145</v>
      </c>
      <c r="F390" s="102">
        <f t="shared" si="11"/>
        <v>175.45</v>
      </c>
      <c r="G390" s="103" t="s">
        <v>24</v>
      </c>
      <c r="H390" s="104">
        <v>1</v>
      </c>
      <c r="I390" s="97">
        <v>8595614736909</v>
      </c>
      <c r="J390" s="108" t="s">
        <v>875</v>
      </c>
    </row>
    <row r="391" spans="1:10" ht="12.95" customHeight="1">
      <c r="A391" s="98" t="s">
        <v>986</v>
      </c>
      <c r="B391" s="99" t="s">
        <v>35</v>
      </c>
      <c r="C391" s="100" t="s">
        <v>119</v>
      </c>
      <c r="D391" s="101" t="s">
        <v>987</v>
      </c>
      <c r="E391" s="116">
        <v>51</v>
      </c>
      <c r="F391" s="102">
        <f t="shared" si="11"/>
        <v>61.71</v>
      </c>
      <c r="G391" s="103" t="s">
        <v>24</v>
      </c>
      <c r="H391" s="104">
        <v>1</v>
      </c>
      <c r="I391" s="97">
        <v>8595614736251</v>
      </c>
      <c r="J391" s="108" t="s">
        <v>875</v>
      </c>
    </row>
    <row r="392" spans="1:10" ht="12.95" customHeight="1">
      <c r="A392" s="98" t="s">
        <v>988</v>
      </c>
      <c r="B392" s="99" t="s">
        <v>216</v>
      </c>
      <c r="C392" s="100" t="s">
        <v>119</v>
      </c>
      <c r="D392" s="101" t="s">
        <v>989</v>
      </c>
      <c r="E392" s="116">
        <v>46.3</v>
      </c>
      <c r="F392" s="102">
        <f t="shared" si="11"/>
        <v>56.02</v>
      </c>
      <c r="G392" s="103" t="s">
        <v>24</v>
      </c>
      <c r="H392" s="104">
        <v>1</v>
      </c>
      <c r="I392" s="97">
        <v>8595614736305</v>
      </c>
      <c r="J392" s="108" t="s">
        <v>875</v>
      </c>
    </row>
    <row r="393" spans="1:10" ht="12.95" customHeight="1">
      <c r="A393" s="98" t="s">
        <v>990</v>
      </c>
      <c r="B393" s="99" t="s">
        <v>219</v>
      </c>
      <c r="C393" s="100" t="s">
        <v>119</v>
      </c>
      <c r="D393" s="101" t="s">
        <v>991</v>
      </c>
      <c r="E393" s="116">
        <v>65</v>
      </c>
      <c r="F393" s="102">
        <f t="shared" si="11"/>
        <v>78.650000000000006</v>
      </c>
      <c r="G393" s="103" t="s">
        <v>24</v>
      </c>
      <c r="H393" s="104">
        <v>1</v>
      </c>
      <c r="I393" s="97">
        <v>8595614736350</v>
      </c>
      <c r="J393" s="108" t="s">
        <v>875</v>
      </c>
    </row>
    <row r="394" spans="1:10" ht="12.95" customHeight="1">
      <c r="A394" s="98" t="s">
        <v>992</v>
      </c>
      <c r="B394" s="99" t="s">
        <v>993</v>
      </c>
      <c r="C394" s="100" t="s">
        <v>119</v>
      </c>
      <c r="D394" s="101" t="s">
        <v>994</v>
      </c>
      <c r="E394" s="116">
        <v>48</v>
      </c>
      <c r="F394" s="102">
        <f t="shared" si="11"/>
        <v>58.08</v>
      </c>
      <c r="G394" s="103" t="s">
        <v>24</v>
      </c>
      <c r="H394" s="104">
        <v>1</v>
      </c>
      <c r="I394" s="97">
        <v>8595614735605</v>
      </c>
      <c r="J394" s="108" t="s">
        <v>875</v>
      </c>
    </row>
    <row r="395" spans="1:10" ht="12.95" customHeight="1">
      <c r="A395" s="98" t="s">
        <v>995</v>
      </c>
      <c r="B395" s="99" t="s">
        <v>216</v>
      </c>
      <c r="C395" s="100" t="s">
        <v>119</v>
      </c>
      <c r="D395" s="101" t="s">
        <v>996</v>
      </c>
      <c r="E395" s="116">
        <v>58</v>
      </c>
      <c r="F395" s="102">
        <f t="shared" si="11"/>
        <v>70.180000000000007</v>
      </c>
      <c r="G395" s="103" t="s">
        <v>24</v>
      </c>
      <c r="H395" s="104">
        <v>1</v>
      </c>
      <c r="I395" s="97">
        <v>8595614732055</v>
      </c>
      <c r="J395" s="108" t="s">
        <v>875</v>
      </c>
    </row>
    <row r="396" spans="1:10" ht="12.95" customHeight="1">
      <c r="A396" s="98" t="s">
        <v>997</v>
      </c>
      <c r="B396" s="99" t="s">
        <v>227</v>
      </c>
      <c r="C396" s="100" t="s">
        <v>119</v>
      </c>
      <c r="D396" s="101" t="s">
        <v>998</v>
      </c>
      <c r="E396" s="116">
        <v>73.099999999999994</v>
      </c>
      <c r="F396" s="102">
        <f t="shared" si="11"/>
        <v>88.45</v>
      </c>
      <c r="G396" s="103" t="s">
        <v>24</v>
      </c>
      <c r="H396" s="104">
        <v>1</v>
      </c>
      <c r="I396" s="97">
        <v>8595614732109</v>
      </c>
      <c r="J396" s="108" t="s">
        <v>875</v>
      </c>
    </row>
    <row r="397" spans="1:10" ht="12.95" customHeight="1">
      <c r="A397" s="98" t="s">
        <v>999</v>
      </c>
      <c r="B397" s="99" t="s">
        <v>216</v>
      </c>
      <c r="C397" s="100" t="s">
        <v>119</v>
      </c>
      <c r="D397" s="101" t="s">
        <v>1000</v>
      </c>
      <c r="E397" s="116">
        <v>49.2</v>
      </c>
      <c r="F397" s="102">
        <f t="shared" si="11"/>
        <v>59.53</v>
      </c>
      <c r="G397" s="103" t="s">
        <v>24</v>
      </c>
      <c r="H397" s="104">
        <v>1</v>
      </c>
      <c r="I397" s="97">
        <v>8595614732208</v>
      </c>
      <c r="J397" s="108" t="s">
        <v>875</v>
      </c>
    </row>
    <row r="398" spans="1:10" ht="12.95" customHeight="1">
      <c r="A398" s="98" t="s">
        <v>1001</v>
      </c>
      <c r="B398" s="99" t="s">
        <v>1002</v>
      </c>
      <c r="C398" s="100" t="s">
        <v>119</v>
      </c>
      <c r="D398" s="101" t="s">
        <v>1003</v>
      </c>
      <c r="E398" s="116">
        <v>140</v>
      </c>
      <c r="F398" s="102">
        <f t="shared" si="11"/>
        <v>169.4</v>
      </c>
      <c r="G398" s="103" t="s">
        <v>24</v>
      </c>
      <c r="H398" s="104">
        <v>1</v>
      </c>
      <c r="I398" s="97">
        <v>8595614732253</v>
      </c>
      <c r="J398" s="108" t="s">
        <v>875</v>
      </c>
    </row>
    <row r="399" spans="1:10" ht="12.95" customHeight="1">
      <c r="A399" s="98" t="s">
        <v>1004</v>
      </c>
      <c r="B399" s="99" t="s">
        <v>1005</v>
      </c>
      <c r="C399" s="100" t="s">
        <v>119</v>
      </c>
      <c r="D399" s="101" t="s">
        <v>1006</v>
      </c>
      <c r="E399" s="116">
        <v>155</v>
      </c>
      <c r="F399" s="102">
        <f t="shared" si="11"/>
        <v>187.55</v>
      </c>
      <c r="G399" s="103" t="s">
        <v>24</v>
      </c>
      <c r="H399" s="104">
        <v>1</v>
      </c>
      <c r="I399" s="97">
        <v>8595614735308</v>
      </c>
      <c r="J399" s="108" t="s">
        <v>875</v>
      </c>
    </row>
    <row r="400" spans="1:10" ht="12.95" customHeight="1">
      <c r="A400" s="98" t="s">
        <v>1007</v>
      </c>
      <c r="B400" s="99" t="s">
        <v>1008</v>
      </c>
      <c r="C400" s="100" t="s">
        <v>119</v>
      </c>
      <c r="D400" s="118" t="s">
        <v>1009</v>
      </c>
      <c r="E400" s="116">
        <v>160</v>
      </c>
      <c r="F400" s="102">
        <f t="shared" si="11"/>
        <v>193.6</v>
      </c>
      <c r="G400" s="103" t="s">
        <v>24</v>
      </c>
      <c r="H400" s="104">
        <v>1</v>
      </c>
      <c r="I400" s="97">
        <v>8595614736503</v>
      </c>
      <c r="J400" s="108" t="s">
        <v>875</v>
      </c>
    </row>
    <row r="401" spans="1:10" ht="12.95" customHeight="1">
      <c r="A401" s="98" t="s">
        <v>1010</v>
      </c>
      <c r="B401" s="99" t="s">
        <v>1011</v>
      </c>
      <c r="C401" s="100" t="s">
        <v>119</v>
      </c>
      <c r="D401" s="101" t="s">
        <v>1012</v>
      </c>
      <c r="E401" s="116">
        <v>180</v>
      </c>
      <c r="F401" s="102">
        <f t="shared" si="11"/>
        <v>217.8</v>
      </c>
      <c r="G401" s="103" t="s">
        <v>24</v>
      </c>
      <c r="H401" s="104">
        <v>1</v>
      </c>
      <c r="I401" s="97">
        <v>8595614736404</v>
      </c>
      <c r="J401" s="108" t="s">
        <v>875</v>
      </c>
    </row>
    <row r="402" spans="1:10" ht="12.95" customHeight="1">
      <c r="A402" s="98" t="s">
        <v>1013</v>
      </c>
      <c r="B402" s="99" t="s">
        <v>1014</v>
      </c>
      <c r="C402" s="100" t="s">
        <v>119</v>
      </c>
      <c r="D402" s="101" t="s">
        <v>1015</v>
      </c>
      <c r="E402" s="116">
        <v>54</v>
      </c>
      <c r="F402" s="102">
        <f t="shared" si="11"/>
        <v>65.34</v>
      </c>
      <c r="G402" s="103" t="s">
        <v>24</v>
      </c>
      <c r="H402" s="104">
        <v>1</v>
      </c>
      <c r="I402" s="97">
        <v>8595614732307</v>
      </c>
      <c r="J402" s="108" t="s">
        <v>875</v>
      </c>
    </row>
    <row r="403" spans="1:10" ht="12.95" customHeight="1">
      <c r="A403" s="98" t="s">
        <v>1016</v>
      </c>
      <c r="B403" s="99" t="s">
        <v>232</v>
      </c>
      <c r="C403" s="100" t="s">
        <v>119</v>
      </c>
      <c r="D403" s="101" t="s">
        <v>1017</v>
      </c>
      <c r="E403" s="116">
        <v>135</v>
      </c>
      <c r="F403" s="102">
        <f t="shared" si="11"/>
        <v>163.35</v>
      </c>
      <c r="G403" s="103" t="s">
        <v>24</v>
      </c>
      <c r="H403" s="104">
        <v>1</v>
      </c>
      <c r="I403" s="97">
        <v>8595614732352</v>
      </c>
      <c r="J403" s="108" t="s">
        <v>875</v>
      </c>
    </row>
    <row r="404" spans="1:10" ht="12.95" customHeight="1">
      <c r="A404" s="98" t="s">
        <v>1018</v>
      </c>
      <c r="B404" s="99" t="s">
        <v>232</v>
      </c>
      <c r="C404" s="100" t="s">
        <v>119</v>
      </c>
      <c r="D404" s="101" t="s">
        <v>1019</v>
      </c>
      <c r="E404" s="116">
        <v>156</v>
      </c>
      <c r="F404" s="102">
        <f t="shared" si="11"/>
        <v>188.76</v>
      </c>
      <c r="G404" s="103" t="s">
        <v>24</v>
      </c>
      <c r="H404" s="104">
        <v>1</v>
      </c>
      <c r="I404" s="97">
        <v>8595614732406</v>
      </c>
      <c r="J404" s="108" t="s">
        <v>875</v>
      </c>
    </row>
    <row r="405" spans="1:10" ht="12.95" customHeight="1">
      <c r="A405" s="98" t="s">
        <v>1020</v>
      </c>
      <c r="B405" s="99" t="s">
        <v>232</v>
      </c>
      <c r="C405" s="100" t="s">
        <v>119</v>
      </c>
      <c r="D405" s="101" t="s">
        <v>1021</v>
      </c>
      <c r="E405" s="116">
        <v>200</v>
      </c>
      <c r="F405" s="102">
        <f t="shared" si="11"/>
        <v>242</v>
      </c>
      <c r="G405" s="103" t="s">
        <v>24</v>
      </c>
      <c r="H405" s="104">
        <v>1</v>
      </c>
      <c r="I405" s="97">
        <v>8595614736459</v>
      </c>
      <c r="J405" s="108" t="s">
        <v>875</v>
      </c>
    </row>
    <row r="406" spans="1:10" ht="12.95" customHeight="1">
      <c r="A406" s="98" t="s">
        <v>1022</v>
      </c>
      <c r="B406" s="99" t="s">
        <v>237</v>
      </c>
      <c r="C406" s="100" t="s">
        <v>1023</v>
      </c>
      <c r="D406" s="101" t="s">
        <v>1024</v>
      </c>
      <c r="E406" s="116">
        <v>28</v>
      </c>
      <c r="F406" s="102">
        <f t="shared" si="11"/>
        <v>33.880000000000003</v>
      </c>
      <c r="G406" s="103" t="s">
        <v>24</v>
      </c>
      <c r="H406" s="104">
        <v>1</v>
      </c>
      <c r="I406" s="97">
        <v>8595614737104</v>
      </c>
      <c r="J406" s="108" t="s">
        <v>254</v>
      </c>
    </row>
    <row r="407" spans="1:10" ht="12.95" customHeight="1">
      <c r="A407" s="98" t="s">
        <v>1025</v>
      </c>
      <c r="B407" s="99" t="s">
        <v>237</v>
      </c>
      <c r="C407" s="100" t="s">
        <v>1023</v>
      </c>
      <c r="D407" s="101" t="s">
        <v>1026</v>
      </c>
      <c r="E407" s="116">
        <v>28.5</v>
      </c>
      <c r="F407" s="102">
        <f t="shared" si="11"/>
        <v>34.49</v>
      </c>
      <c r="G407" s="103" t="s">
        <v>24</v>
      </c>
      <c r="H407" s="104">
        <v>1</v>
      </c>
      <c r="I407" s="97">
        <v>8595614737159</v>
      </c>
      <c r="J407" s="108" t="s">
        <v>254</v>
      </c>
    </row>
    <row r="408" spans="1:10" ht="12.95" customHeight="1">
      <c r="A408" s="98" t="s">
        <v>1027</v>
      </c>
      <c r="B408" s="99" t="s">
        <v>237</v>
      </c>
      <c r="C408" s="100" t="s">
        <v>1023</v>
      </c>
      <c r="D408" s="101" t="s">
        <v>1028</v>
      </c>
      <c r="E408" s="116">
        <v>29</v>
      </c>
      <c r="F408" s="102">
        <f t="shared" si="11"/>
        <v>35.090000000000003</v>
      </c>
      <c r="G408" s="103" t="s">
        <v>24</v>
      </c>
      <c r="H408" s="104">
        <v>1</v>
      </c>
      <c r="I408" s="97">
        <v>8595614737203</v>
      </c>
      <c r="J408" s="108" t="s">
        <v>254</v>
      </c>
    </row>
    <row r="409" spans="1:10" ht="12.95" customHeight="1">
      <c r="A409" s="98" t="s">
        <v>1029</v>
      </c>
      <c r="B409" s="99" t="s">
        <v>1030</v>
      </c>
      <c r="C409" s="100" t="s">
        <v>119</v>
      </c>
      <c r="D409" s="101" t="s">
        <v>1031</v>
      </c>
      <c r="E409" s="116">
        <v>46</v>
      </c>
      <c r="F409" s="102">
        <f t="shared" si="11"/>
        <v>55.66</v>
      </c>
      <c r="G409" s="103" t="s">
        <v>24</v>
      </c>
      <c r="H409" s="104">
        <v>1</v>
      </c>
      <c r="I409" s="97">
        <v>8595614733458</v>
      </c>
      <c r="J409" s="108" t="s">
        <v>716</v>
      </c>
    </row>
    <row r="410" spans="1:10" ht="12.95" customHeight="1">
      <c r="A410" s="98" t="s">
        <v>1032</v>
      </c>
      <c r="B410" s="99" t="s">
        <v>264</v>
      </c>
      <c r="C410" s="100" t="s">
        <v>119</v>
      </c>
      <c r="D410" s="101" t="s">
        <v>1033</v>
      </c>
      <c r="E410" s="116">
        <v>38</v>
      </c>
      <c r="F410" s="102">
        <f t="shared" si="11"/>
        <v>45.98</v>
      </c>
      <c r="G410" s="103" t="s">
        <v>24</v>
      </c>
      <c r="H410" s="104">
        <v>1</v>
      </c>
      <c r="I410" s="97">
        <v>8595614735957</v>
      </c>
      <c r="J410" s="108"/>
    </row>
    <row r="411" spans="1:10" ht="12.95" customHeight="1">
      <c r="A411" s="98" t="s">
        <v>1034</v>
      </c>
      <c r="B411" s="99" t="s">
        <v>270</v>
      </c>
      <c r="C411" s="100" t="s">
        <v>119</v>
      </c>
      <c r="D411" s="101" t="s">
        <v>1035</v>
      </c>
      <c r="E411" s="116">
        <v>41</v>
      </c>
      <c r="F411" s="102">
        <f t="shared" si="11"/>
        <v>49.61</v>
      </c>
      <c r="G411" s="103" t="s">
        <v>24</v>
      </c>
      <c r="H411" s="104">
        <v>1</v>
      </c>
      <c r="I411" s="97">
        <v>8595614733502</v>
      </c>
      <c r="J411" s="108"/>
    </row>
    <row r="412" spans="1:10" ht="12.95" customHeight="1">
      <c r="A412" s="98" t="s">
        <v>1036</v>
      </c>
      <c r="B412" s="99" t="s">
        <v>267</v>
      </c>
      <c r="C412" s="100" t="s">
        <v>119</v>
      </c>
      <c r="D412" s="101" t="s">
        <v>1037</v>
      </c>
      <c r="E412" s="116">
        <v>69</v>
      </c>
      <c r="F412" s="102">
        <f t="shared" si="11"/>
        <v>83.49</v>
      </c>
      <c r="G412" s="103" t="s">
        <v>24</v>
      </c>
      <c r="H412" s="104">
        <v>1</v>
      </c>
      <c r="I412" s="97">
        <v>8595614733557</v>
      </c>
      <c r="J412" s="108"/>
    </row>
    <row r="413" spans="1:10" ht="12.95" customHeight="1">
      <c r="A413" s="98" t="s">
        <v>1038</v>
      </c>
      <c r="B413" s="99" t="s">
        <v>734</v>
      </c>
      <c r="C413" s="100" t="s">
        <v>119</v>
      </c>
      <c r="D413" s="101" t="s">
        <v>1039</v>
      </c>
      <c r="E413" s="116">
        <v>57</v>
      </c>
      <c r="F413" s="102">
        <f t="shared" si="11"/>
        <v>68.97</v>
      </c>
      <c r="G413" s="103" t="s">
        <v>24</v>
      </c>
      <c r="H413" s="104">
        <v>1</v>
      </c>
      <c r="I413" s="97">
        <v>8595614733601</v>
      </c>
      <c r="J413" s="108"/>
    </row>
    <row r="414" spans="1:10" ht="12.95" customHeight="1">
      <c r="A414" s="98" t="s">
        <v>1040</v>
      </c>
      <c r="B414" s="99" t="s">
        <v>285</v>
      </c>
      <c r="C414" s="100" t="s">
        <v>119</v>
      </c>
      <c r="D414" s="101" t="s">
        <v>1041</v>
      </c>
      <c r="E414" s="116">
        <v>79</v>
      </c>
      <c r="F414" s="102">
        <f t="shared" si="11"/>
        <v>95.59</v>
      </c>
      <c r="G414" s="103" t="s">
        <v>24</v>
      </c>
      <c r="H414" s="104">
        <v>1</v>
      </c>
      <c r="I414" s="97">
        <v>8595614733656</v>
      </c>
      <c r="J414" s="108"/>
    </row>
    <row r="415" spans="1:10" ht="12.95" customHeight="1">
      <c r="A415" s="98" t="s">
        <v>1042</v>
      </c>
      <c r="B415" s="99" t="s">
        <v>734</v>
      </c>
      <c r="C415" s="100" t="s">
        <v>119</v>
      </c>
      <c r="D415" s="101" t="s">
        <v>1043</v>
      </c>
      <c r="E415" s="116">
        <v>76</v>
      </c>
      <c r="F415" s="102">
        <f t="shared" si="11"/>
        <v>91.96</v>
      </c>
      <c r="G415" s="103" t="s">
        <v>24</v>
      </c>
      <c r="H415" s="104">
        <v>1</v>
      </c>
      <c r="I415" s="97">
        <v>8595614733700</v>
      </c>
      <c r="J415" s="108"/>
    </row>
    <row r="416" spans="1:10" ht="12.95" customHeight="1">
      <c r="A416" s="98" t="s">
        <v>1044</v>
      </c>
      <c r="B416" s="99" t="s">
        <v>285</v>
      </c>
      <c r="C416" s="100" t="s">
        <v>119</v>
      </c>
      <c r="D416" s="101" t="s">
        <v>1045</v>
      </c>
      <c r="E416" s="116">
        <v>69</v>
      </c>
      <c r="F416" s="102">
        <f t="shared" si="11"/>
        <v>83.49</v>
      </c>
      <c r="G416" s="103" t="s">
        <v>24</v>
      </c>
      <c r="H416" s="104">
        <v>1</v>
      </c>
      <c r="I416" s="97">
        <v>8595614733755</v>
      </c>
      <c r="J416" s="108"/>
    </row>
    <row r="417" spans="1:10" ht="12.95" customHeight="1">
      <c r="A417" s="98" t="s">
        <v>1046</v>
      </c>
      <c r="B417" s="99" t="s">
        <v>734</v>
      </c>
      <c r="C417" s="100" t="s">
        <v>119</v>
      </c>
      <c r="D417" s="101" t="s">
        <v>1047</v>
      </c>
      <c r="E417" s="116">
        <v>80</v>
      </c>
      <c r="F417" s="102">
        <f t="shared" ref="F417:F428" si="12">ROUND(E417*$N$3,2)</f>
        <v>96.8</v>
      </c>
      <c r="G417" s="103" t="s">
        <v>24</v>
      </c>
      <c r="H417" s="104">
        <v>1</v>
      </c>
      <c r="I417" s="97">
        <v>8595614733809</v>
      </c>
      <c r="J417" s="108"/>
    </row>
    <row r="418" spans="1:10" ht="12.95" customHeight="1">
      <c r="A418" s="98" t="s">
        <v>1048</v>
      </c>
      <c r="B418" s="99" t="s">
        <v>734</v>
      </c>
      <c r="C418" s="100" t="s">
        <v>119</v>
      </c>
      <c r="D418" s="101" t="s">
        <v>1049</v>
      </c>
      <c r="E418" s="116">
        <v>90</v>
      </c>
      <c r="F418" s="102">
        <f t="shared" si="12"/>
        <v>108.9</v>
      </c>
      <c r="G418" s="103" t="s">
        <v>24</v>
      </c>
      <c r="H418" s="104">
        <v>1</v>
      </c>
      <c r="I418" s="97">
        <v>8595614735858</v>
      </c>
      <c r="J418" s="108"/>
    </row>
    <row r="419" spans="1:10" ht="12.95" customHeight="1">
      <c r="A419" s="98" t="s">
        <v>1050</v>
      </c>
      <c r="B419" s="99" t="s">
        <v>298</v>
      </c>
      <c r="C419" s="100" t="s">
        <v>119</v>
      </c>
      <c r="D419" s="101" t="s">
        <v>1051</v>
      </c>
      <c r="E419" s="116">
        <v>60</v>
      </c>
      <c r="F419" s="102">
        <f t="shared" si="12"/>
        <v>72.599999999999994</v>
      </c>
      <c r="G419" s="103" t="s">
        <v>24</v>
      </c>
      <c r="H419" s="104">
        <v>1</v>
      </c>
      <c r="I419" s="97">
        <v>8595614733854</v>
      </c>
      <c r="J419" s="108" t="s">
        <v>1052</v>
      </c>
    </row>
    <row r="420" spans="1:10" ht="12.95" customHeight="1">
      <c r="A420" s="98" t="s">
        <v>1053</v>
      </c>
      <c r="B420" s="99" t="s">
        <v>298</v>
      </c>
      <c r="C420" s="100" t="s">
        <v>119</v>
      </c>
      <c r="D420" s="101" t="s">
        <v>1054</v>
      </c>
      <c r="E420" s="116">
        <v>79</v>
      </c>
      <c r="F420" s="102">
        <f t="shared" si="12"/>
        <v>95.59</v>
      </c>
      <c r="G420" s="103" t="s">
        <v>24</v>
      </c>
      <c r="H420" s="104">
        <v>1</v>
      </c>
      <c r="I420" s="97">
        <v>8595614733908</v>
      </c>
      <c r="J420" s="108" t="s">
        <v>751</v>
      </c>
    </row>
    <row r="421" spans="1:10" ht="12.95" customHeight="1">
      <c r="A421" s="98" t="s">
        <v>1055</v>
      </c>
      <c r="B421" s="99" t="s">
        <v>298</v>
      </c>
      <c r="C421" s="100" t="s">
        <v>119</v>
      </c>
      <c r="D421" s="101" t="s">
        <v>1056</v>
      </c>
      <c r="E421" s="116">
        <v>89</v>
      </c>
      <c r="F421" s="102">
        <f t="shared" si="12"/>
        <v>107.69</v>
      </c>
      <c r="G421" s="103" t="s">
        <v>24</v>
      </c>
      <c r="H421" s="104">
        <v>1</v>
      </c>
      <c r="I421" s="97">
        <v>8595614733953</v>
      </c>
      <c r="J421" s="108" t="s">
        <v>754</v>
      </c>
    </row>
    <row r="422" spans="1:10" ht="12.95" customHeight="1">
      <c r="A422" s="98" t="s">
        <v>1057</v>
      </c>
      <c r="B422" s="99" t="s">
        <v>322</v>
      </c>
      <c r="C422" s="100" t="s">
        <v>119</v>
      </c>
      <c r="D422" s="101" t="s">
        <v>1058</v>
      </c>
      <c r="E422" s="116">
        <v>3.4</v>
      </c>
      <c r="F422" s="102">
        <f t="shared" si="12"/>
        <v>4.1100000000000003</v>
      </c>
      <c r="G422" s="103" t="s">
        <v>24</v>
      </c>
      <c r="H422" s="104">
        <v>1</v>
      </c>
      <c r="I422" s="97">
        <v>8595614770453</v>
      </c>
      <c r="J422" s="108" t="s">
        <v>320</v>
      </c>
    </row>
    <row r="423" spans="1:10" ht="12.95" customHeight="1">
      <c r="A423" s="98" t="s">
        <v>1059</v>
      </c>
      <c r="B423" s="99" t="s">
        <v>322</v>
      </c>
      <c r="C423" s="100" t="s">
        <v>119</v>
      </c>
      <c r="D423" s="101" t="s">
        <v>1060</v>
      </c>
      <c r="E423" s="116">
        <v>5.0999999999999996</v>
      </c>
      <c r="F423" s="102">
        <f t="shared" si="12"/>
        <v>6.17</v>
      </c>
      <c r="G423" s="103" t="s">
        <v>24</v>
      </c>
      <c r="H423" s="104">
        <v>1</v>
      </c>
      <c r="I423" s="97">
        <v>8595614770606</v>
      </c>
      <c r="J423" s="108" t="s">
        <v>320</v>
      </c>
    </row>
    <row r="424" spans="1:10" ht="12.95" customHeight="1">
      <c r="A424" s="98" t="s">
        <v>1061</v>
      </c>
      <c r="B424" s="99" t="s">
        <v>355</v>
      </c>
      <c r="C424" s="100" t="s">
        <v>119</v>
      </c>
      <c r="D424" s="101" t="s">
        <v>1062</v>
      </c>
      <c r="E424" s="116">
        <v>40</v>
      </c>
      <c r="F424" s="102">
        <f t="shared" si="12"/>
        <v>48.4</v>
      </c>
      <c r="G424" s="103" t="s">
        <v>24</v>
      </c>
      <c r="H424" s="104">
        <v>1</v>
      </c>
      <c r="I424" s="97">
        <v>8595614734004</v>
      </c>
      <c r="J424" s="108"/>
    </row>
    <row r="425" spans="1:10" ht="12.95" customHeight="1">
      <c r="A425" s="98" t="s">
        <v>1063</v>
      </c>
      <c r="B425" s="99" t="s">
        <v>355</v>
      </c>
      <c r="C425" s="100" t="s">
        <v>119</v>
      </c>
      <c r="D425" s="101" t="s">
        <v>1064</v>
      </c>
      <c r="E425" s="116">
        <v>46</v>
      </c>
      <c r="F425" s="102">
        <f t="shared" si="12"/>
        <v>55.66</v>
      </c>
      <c r="G425" s="103" t="s">
        <v>24</v>
      </c>
      <c r="H425" s="104">
        <v>1</v>
      </c>
      <c r="I425" s="97">
        <v>8595614734059</v>
      </c>
      <c r="J425" s="108"/>
    </row>
    <row r="426" spans="1:10" ht="12.95" customHeight="1">
      <c r="A426" s="98" t="s">
        <v>1065</v>
      </c>
      <c r="B426" s="99" t="s">
        <v>355</v>
      </c>
      <c r="C426" s="100" t="s">
        <v>119</v>
      </c>
      <c r="D426" s="101" t="s">
        <v>1066</v>
      </c>
      <c r="E426" s="116">
        <v>49</v>
      </c>
      <c r="F426" s="102">
        <f t="shared" si="12"/>
        <v>59.29</v>
      </c>
      <c r="G426" s="103" t="s">
        <v>24</v>
      </c>
      <c r="H426" s="104">
        <v>1</v>
      </c>
      <c r="I426" s="97">
        <v>8595614734103</v>
      </c>
      <c r="J426" s="108"/>
    </row>
    <row r="427" spans="1:10" ht="12.95" customHeight="1">
      <c r="A427" s="98" t="s">
        <v>1067</v>
      </c>
      <c r="B427" s="99" t="s">
        <v>767</v>
      </c>
      <c r="C427" s="100" t="s">
        <v>119</v>
      </c>
      <c r="D427" s="101" t="s">
        <v>1068</v>
      </c>
      <c r="E427" s="116">
        <v>32</v>
      </c>
      <c r="F427" s="102">
        <f t="shared" si="12"/>
        <v>38.72</v>
      </c>
      <c r="G427" s="103" t="s">
        <v>24</v>
      </c>
      <c r="H427" s="104">
        <v>1</v>
      </c>
      <c r="I427" s="97">
        <v>8595614734158</v>
      </c>
      <c r="J427" s="108"/>
    </row>
    <row r="428" spans="1:10" ht="12.95" customHeight="1">
      <c r="A428" s="98" t="s">
        <v>1069</v>
      </c>
      <c r="B428" s="99" t="s">
        <v>767</v>
      </c>
      <c r="C428" s="100" t="s">
        <v>119</v>
      </c>
      <c r="D428" s="101" t="s">
        <v>1070</v>
      </c>
      <c r="E428" s="116">
        <v>33</v>
      </c>
      <c r="F428" s="102">
        <f t="shared" si="12"/>
        <v>39.93</v>
      </c>
      <c r="G428" s="103" t="s">
        <v>24</v>
      </c>
      <c r="H428" s="104">
        <v>1</v>
      </c>
      <c r="I428" s="97">
        <v>8595614735902</v>
      </c>
      <c r="J428" s="108"/>
    </row>
    <row r="429" spans="1:10" ht="12.95" customHeight="1">
      <c r="A429" s="98" t="s">
        <v>1071</v>
      </c>
      <c r="B429" s="98" t="s">
        <v>367</v>
      </c>
      <c r="C429" s="119" t="s">
        <v>119</v>
      </c>
      <c r="D429" s="101" t="s">
        <v>1072</v>
      </c>
      <c r="E429" s="116">
        <v>100</v>
      </c>
      <c r="F429" s="102">
        <f>ROUND(E429*$N$3,2)</f>
        <v>121</v>
      </c>
      <c r="G429" s="103" t="s">
        <v>24</v>
      </c>
      <c r="H429" s="104">
        <v>1</v>
      </c>
      <c r="I429" s="97">
        <v>8595614734202</v>
      </c>
      <c r="J429" s="108"/>
    </row>
    <row r="430" spans="1:10" ht="12.95" customHeight="1">
      <c r="A430" s="98" t="s">
        <v>1073</v>
      </c>
      <c r="B430" s="98" t="s">
        <v>298</v>
      </c>
      <c r="C430" s="119" t="s">
        <v>1023</v>
      </c>
      <c r="D430" s="101" t="s">
        <v>1074</v>
      </c>
      <c r="E430" s="116">
        <v>27.5</v>
      </c>
      <c r="F430" s="102">
        <f>ROUND(E430*$N$3,2)</f>
        <v>33.28</v>
      </c>
      <c r="G430" s="103" t="s">
        <v>24</v>
      </c>
      <c r="H430" s="104">
        <v>1</v>
      </c>
      <c r="I430" s="97">
        <v>8595614736954</v>
      </c>
      <c r="J430" s="108" t="s">
        <v>254</v>
      </c>
    </row>
    <row r="431" spans="1:10" ht="12.95" customHeight="1">
      <c r="A431" s="98" t="s">
        <v>1075</v>
      </c>
      <c r="B431" s="98" t="s">
        <v>298</v>
      </c>
      <c r="C431" s="119" t="s">
        <v>1023</v>
      </c>
      <c r="D431" s="101" t="s">
        <v>1076</v>
      </c>
      <c r="E431" s="116">
        <v>28</v>
      </c>
      <c r="F431" s="102">
        <f>ROUND(E431*$N$3,2)</f>
        <v>33.880000000000003</v>
      </c>
      <c r="G431" s="103" t="s">
        <v>24</v>
      </c>
      <c r="H431" s="104">
        <v>1</v>
      </c>
      <c r="I431" s="97">
        <v>8595614737005</v>
      </c>
      <c r="J431" s="108" t="s">
        <v>254</v>
      </c>
    </row>
    <row r="432" spans="1:10" ht="12.95" customHeight="1">
      <c r="A432" s="98" t="s">
        <v>1077</v>
      </c>
      <c r="B432" s="98" t="s">
        <v>298</v>
      </c>
      <c r="C432" s="119" t="s">
        <v>1023</v>
      </c>
      <c r="D432" s="101" t="s">
        <v>1078</v>
      </c>
      <c r="E432" s="116">
        <v>28.5</v>
      </c>
      <c r="F432" s="102">
        <f t="shared" ref="F432:F450" si="13">ROUND(E432*$N$3,2)</f>
        <v>34.49</v>
      </c>
      <c r="G432" s="103" t="s">
        <v>24</v>
      </c>
      <c r="H432" s="104">
        <v>1</v>
      </c>
      <c r="I432" s="97">
        <v>8595614737050</v>
      </c>
      <c r="J432" s="108" t="s">
        <v>254</v>
      </c>
    </row>
    <row r="433" spans="1:10" ht="12.95" customHeight="1">
      <c r="A433" s="98" t="s">
        <v>1079</v>
      </c>
      <c r="B433" s="98" t="s">
        <v>298</v>
      </c>
      <c r="C433" s="119" t="s">
        <v>1023</v>
      </c>
      <c r="D433" s="101" t="s">
        <v>1080</v>
      </c>
      <c r="E433" s="116">
        <v>28</v>
      </c>
      <c r="F433" s="102">
        <f t="shared" si="13"/>
        <v>33.880000000000003</v>
      </c>
      <c r="G433" s="103" t="s">
        <v>24</v>
      </c>
      <c r="H433" s="104">
        <v>1</v>
      </c>
      <c r="I433" s="97">
        <v>8595614737258</v>
      </c>
      <c r="J433" s="108" t="s">
        <v>254</v>
      </c>
    </row>
    <row r="434" spans="1:10" ht="12.95" customHeight="1">
      <c r="A434" s="98" t="s">
        <v>1081</v>
      </c>
      <c r="B434" s="98" t="s">
        <v>298</v>
      </c>
      <c r="C434" s="119" t="s">
        <v>1023</v>
      </c>
      <c r="D434" s="101" t="s">
        <v>1082</v>
      </c>
      <c r="E434" s="116">
        <v>28.5</v>
      </c>
      <c r="F434" s="102">
        <f t="shared" si="13"/>
        <v>34.49</v>
      </c>
      <c r="G434" s="103" t="s">
        <v>24</v>
      </c>
      <c r="H434" s="104">
        <v>1</v>
      </c>
      <c r="I434" s="97">
        <v>8595614737302</v>
      </c>
      <c r="J434" s="108" t="s">
        <v>254</v>
      </c>
    </row>
    <row r="435" spans="1:10" ht="12.95" customHeight="1">
      <c r="A435" s="98" t="s">
        <v>1083</v>
      </c>
      <c r="B435" s="98" t="s">
        <v>298</v>
      </c>
      <c r="C435" s="119" t="s">
        <v>1023</v>
      </c>
      <c r="D435" s="101" t="s">
        <v>1084</v>
      </c>
      <c r="E435" s="116">
        <v>29</v>
      </c>
      <c r="F435" s="102">
        <f t="shared" si="13"/>
        <v>35.090000000000003</v>
      </c>
      <c r="G435" s="103" t="s">
        <v>24</v>
      </c>
      <c r="H435" s="104">
        <v>1</v>
      </c>
      <c r="I435" s="97">
        <v>8595614737357</v>
      </c>
      <c r="J435" s="108" t="s">
        <v>254</v>
      </c>
    </row>
    <row r="436" spans="1:10" ht="12.95" customHeight="1">
      <c r="A436" s="98" t="s">
        <v>1085</v>
      </c>
      <c r="B436" s="99" t="s">
        <v>778</v>
      </c>
      <c r="C436" s="100" t="s">
        <v>119</v>
      </c>
      <c r="D436" s="101" t="s">
        <v>1086</v>
      </c>
      <c r="E436" s="116">
        <v>78</v>
      </c>
      <c r="F436" s="102">
        <f t="shared" si="13"/>
        <v>94.38</v>
      </c>
      <c r="G436" s="103" t="s">
        <v>24</v>
      </c>
      <c r="H436" s="104">
        <v>1</v>
      </c>
      <c r="I436" s="97">
        <v>8595614734257</v>
      </c>
      <c r="J436" s="108" t="s">
        <v>751</v>
      </c>
    </row>
    <row r="437" spans="1:10" ht="12.95" customHeight="1">
      <c r="A437" s="98" t="s">
        <v>1087</v>
      </c>
      <c r="B437" s="99" t="s">
        <v>778</v>
      </c>
      <c r="C437" s="100" t="s">
        <v>119</v>
      </c>
      <c r="D437" s="101" t="s">
        <v>1088</v>
      </c>
      <c r="E437" s="116">
        <v>88</v>
      </c>
      <c r="F437" s="102">
        <f t="shared" si="13"/>
        <v>106.48</v>
      </c>
      <c r="G437" s="103" t="s">
        <v>24</v>
      </c>
      <c r="H437" s="104">
        <v>1</v>
      </c>
      <c r="I437" s="97">
        <v>8595614734301</v>
      </c>
      <c r="J437" s="108" t="s">
        <v>754</v>
      </c>
    </row>
    <row r="438" spans="1:10" ht="12.95" customHeight="1">
      <c r="A438" s="98" t="s">
        <v>1089</v>
      </c>
      <c r="B438" s="99" t="s">
        <v>778</v>
      </c>
      <c r="C438" s="100" t="s">
        <v>119</v>
      </c>
      <c r="D438" s="101" t="s">
        <v>1090</v>
      </c>
      <c r="E438" s="116">
        <v>125</v>
      </c>
      <c r="F438" s="102">
        <f t="shared" si="13"/>
        <v>151.25</v>
      </c>
      <c r="G438" s="103" t="s">
        <v>24</v>
      </c>
      <c r="H438" s="104">
        <v>1</v>
      </c>
      <c r="I438" s="97">
        <v>8595614734356</v>
      </c>
      <c r="J438" s="108" t="s">
        <v>790</v>
      </c>
    </row>
    <row r="439" spans="1:10" ht="12.95" customHeight="1">
      <c r="A439" s="98" t="s">
        <v>1091</v>
      </c>
      <c r="B439" s="99" t="s">
        <v>778</v>
      </c>
      <c r="C439" s="100" t="s">
        <v>119</v>
      </c>
      <c r="D439" s="101" t="s">
        <v>1092</v>
      </c>
      <c r="E439" s="116">
        <v>140</v>
      </c>
      <c r="F439" s="102">
        <f t="shared" si="13"/>
        <v>169.4</v>
      </c>
      <c r="G439" s="103" t="s">
        <v>24</v>
      </c>
      <c r="H439" s="104">
        <v>1</v>
      </c>
      <c r="I439" s="97">
        <v>8595614734400</v>
      </c>
      <c r="J439" s="108" t="s">
        <v>793</v>
      </c>
    </row>
    <row r="440" spans="1:10" ht="12.95" customHeight="1">
      <c r="A440" s="98" t="s">
        <v>1093</v>
      </c>
      <c r="B440" s="99" t="s">
        <v>778</v>
      </c>
      <c r="C440" s="100" t="s">
        <v>119</v>
      </c>
      <c r="D440" s="101" t="s">
        <v>1094</v>
      </c>
      <c r="E440" s="116">
        <v>57</v>
      </c>
      <c r="F440" s="102">
        <f t="shared" si="13"/>
        <v>68.97</v>
      </c>
      <c r="G440" s="103" t="s">
        <v>24</v>
      </c>
      <c r="H440" s="104">
        <v>1</v>
      </c>
      <c r="I440" s="97">
        <v>8595614736053</v>
      </c>
      <c r="J440" s="108"/>
    </row>
    <row r="441" spans="1:10" ht="12.95" customHeight="1">
      <c r="A441" s="98" t="s">
        <v>1095</v>
      </c>
      <c r="B441" s="99" t="s">
        <v>425</v>
      </c>
      <c r="C441" s="100" t="s">
        <v>119</v>
      </c>
      <c r="D441" s="101" t="s">
        <v>1096</v>
      </c>
      <c r="E441" s="116">
        <v>71</v>
      </c>
      <c r="F441" s="102">
        <f t="shared" si="13"/>
        <v>85.91</v>
      </c>
      <c r="G441" s="103" t="s">
        <v>24</v>
      </c>
      <c r="H441" s="104">
        <v>1</v>
      </c>
      <c r="I441" s="97">
        <v>8595614734455</v>
      </c>
      <c r="J441" s="108" t="s">
        <v>1052</v>
      </c>
    </row>
    <row r="442" spans="1:10" ht="12.95" customHeight="1">
      <c r="A442" s="98" t="s">
        <v>1097</v>
      </c>
      <c r="B442" s="99" t="s">
        <v>425</v>
      </c>
      <c r="C442" s="100" t="s">
        <v>119</v>
      </c>
      <c r="D442" s="101" t="s">
        <v>1098</v>
      </c>
      <c r="E442" s="116">
        <v>91</v>
      </c>
      <c r="F442" s="102">
        <f t="shared" si="13"/>
        <v>110.11</v>
      </c>
      <c r="G442" s="103" t="s">
        <v>24</v>
      </c>
      <c r="H442" s="104">
        <v>1</v>
      </c>
      <c r="I442" s="97">
        <v>8595614734509</v>
      </c>
      <c r="J442" s="108" t="s">
        <v>751</v>
      </c>
    </row>
    <row r="443" spans="1:10" ht="12.95" customHeight="1">
      <c r="A443" s="98" t="s">
        <v>1099</v>
      </c>
      <c r="B443" s="99" t="s">
        <v>425</v>
      </c>
      <c r="C443" s="100" t="s">
        <v>119</v>
      </c>
      <c r="D443" s="101" t="s">
        <v>1100</v>
      </c>
      <c r="E443" s="116">
        <v>101</v>
      </c>
      <c r="F443" s="102">
        <f t="shared" si="13"/>
        <v>122.21</v>
      </c>
      <c r="G443" s="103" t="s">
        <v>24</v>
      </c>
      <c r="H443" s="104">
        <v>1</v>
      </c>
      <c r="I443" s="97">
        <v>8595614734554</v>
      </c>
      <c r="J443" s="108" t="s">
        <v>754</v>
      </c>
    </row>
    <row r="444" spans="1:10" ht="12.95" customHeight="1">
      <c r="A444" s="98" t="s">
        <v>1101</v>
      </c>
      <c r="B444" s="99" t="s">
        <v>425</v>
      </c>
      <c r="C444" s="100" t="s">
        <v>119</v>
      </c>
      <c r="D444" s="101" t="s">
        <v>1102</v>
      </c>
      <c r="E444" s="116">
        <v>55</v>
      </c>
      <c r="F444" s="102">
        <f t="shared" si="13"/>
        <v>66.55</v>
      </c>
      <c r="G444" s="103" t="s">
        <v>24</v>
      </c>
      <c r="H444" s="104">
        <v>1</v>
      </c>
      <c r="I444" s="97">
        <v>8595614735650</v>
      </c>
      <c r="J444" s="108" t="s">
        <v>1052</v>
      </c>
    </row>
    <row r="445" spans="1:10" ht="12.95" customHeight="1">
      <c r="A445" s="98" t="s">
        <v>1103</v>
      </c>
      <c r="B445" s="99" t="s">
        <v>425</v>
      </c>
      <c r="C445" s="100" t="s">
        <v>119</v>
      </c>
      <c r="D445" s="101" t="s">
        <v>1104</v>
      </c>
      <c r="E445" s="116">
        <v>78</v>
      </c>
      <c r="F445" s="102">
        <f t="shared" si="13"/>
        <v>94.38</v>
      </c>
      <c r="G445" s="103" t="s">
        <v>24</v>
      </c>
      <c r="H445" s="104">
        <v>1</v>
      </c>
      <c r="I445" s="97">
        <v>8595614735704</v>
      </c>
      <c r="J445" s="108" t="s">
        <v>751</v>
      </c>
    </row>
    <row r="446" spans="1:10" ht="12.95" customHeight="1">
      <c r="A446" s="98" t="s">
        <v>1105</v>
      </c>
      <c r="B446" s="99" t="s">
        <v>425</v>
      </c>
      <c r="C446" s="100" t="s">
        <v>119</v>
      </c>
      <c r="D446" s="101" t="s">
        <v>1106</v>
      </c>
      <c r="E446" s="116">
        <v>85</v>
      </c>
      <c r="F446" s="102">
        <f t="shared" si="13"/>
        <v>102.85</v>
      </c>
      <c r="G446" s="103" t="s">
        <v>24</v>
      </c>
      <c r="H446" s="104">
        <v>1</v>
      </c>
      <c r="I446" s="97">
        <v>8595614735759</v>
      </c>
      <c r="J446" s="108" t="s">
        <v>754</v>
      </c>
    </row>
    <row r="447" spans="1:10" ht="12.95" customHeight="1">
      <c r="A447" s="98" t="s">
        <v>1107</v>
      </c>
      <c r="B447" s="99" t="s">
        <v>425</v>
      </c>
      <c r="C447" s="119" t="s">
        <v>1023</v>
      </c>
      <c r="D447" s="101" t="s">
        <v>1108</v>
      </c>
      <c r="E447" s="116">
        <v>28.5</v>
      </c>
      <c r="F447" s="102">
        <f t="shared" si="13"/>
        <v>34.49</v>
      </c>
      <c r="G447" s="103" t="s">
        <v>24</v>
      </c>
      <c r="H447" s="104">
        <v>1</v>
      </c>
      <c r="I447" s="97">
        <v>8595614737401</v>
      </c>
      <c r="J447" s="108" t="s">
        <v>254</v>
      </c>
    </row>
    <row r="448" spans="1:10" ht="12.95" customHeight="1">
      <c r="A448" s="98" t="s">
        <v>1109</v>
      </c>
      <c r="B448" s="99" t="s">
        <v>425</v>
      </c>
      <c r="C448" s="119" t="s">
        <v>1023</v>
      </c>
      <c r="D448" s="101" t="s">
        <v>1110</v>
      </c>
      <c r="E448" s="116">
        <v>29</v>
      </c>
      <c r="F448" s="102">
        <f t="shared" si="13"/>
        <v>35.090000000000003</v>
      </c>
      <c r="G448" s="103" t="s">
        <v>24</v>
      </c>
      <c r="H448" s="104">
        <v>1</v>
      </c>
      <c r="I448" s="97">
        <v>8595614737456</v>
      </c>
      <c r="J448" s="108" t="s">
        <v>254</v>
      </c>
    </row>
    <row r="449" spans="1:10" ht="12.95" customHeight="1">
      <c r="A449" s="98" t="s">
        <v>1111</v>
      </c>
      <c r="B449" s="99" t="s">
        <v>425</v>
      </c>
      <c r="C449" s="119" t="s">
        <v>1023</v>
      </c>
      <c r="D449" s="101" t="s">
        <v>1112</v>
      </c>
      <c r="E449" s="116">
        <v>29.5</v>
      </c>
      <c r="F449" s="102">
        <f t="shared" si="13"/>
        <v>35.700000000000003</v>
      </c>
      <c r="G449" s="103" t="s">
        <v>24</v>
      </c>
      <c r="H449" s="104">
        <v>1</v>
      </c>
      <c r="I449" s="97">
        <v>8595614737500</v>
      </c>
      <c r="J449" s="108" t="s">
        <v>254</v>
      </c>
    </row>
    <row r="450" spans="1:10" ht="12.95" customHeight="1">
      <c r="A450" s="98" t="s">
        <v>1113</v>
      </c>
      <c r="B450" s="99" t="s">
        <v>425</v>
      </c>
      <c r="C450" s="100" t="s">
        <v>119</v>
      </c>
      <c r="D450" s="101" t="s">
        <v>1114</v>
      </c>
      <c r="E450" s="116">
        <v>43</v>
      </c>
      <c r="F450" s="102">
        <f t="shared" si="13"/>
        <v>52.03</v>
      </c>
      <c r="G450" s="103" t="s">
        <v>24</v>
      </c>
      <c r="H450" s="104">
        <v>1</v>
      </c>
      <c r="I450" s="97">
        <v>8595614736107</v>
      </c>
      <c r="J450" s="108"/>
    </row>
    <row r="451" spans="1:10" ht="12.95" customHeight="1">
      <c r="A451" s="98" t="s">
        <v>1115</v>
      </c>
      <c r="B451" s="98" t="s">
        <v>824</v>
      </c>
      <c r="C451" s="119" t="s">
        <v>119</v>
      </c>
      <c r="D451" s="101" t="s">
        <v>1116</v>
      </c>
      <c r="E451" s="116">
        <v>295</v>
      </c>
      <c r="F451" s="120">
        <f>ROUND(E451*$N$3,2)</f>
        <v>356.95</v>
      </c>
      <c r="G451" s="103" t="s">
        <v>24</v>
      </c>
      <c r="H451" s="104">
        <v>1</v>
      </c>
      <c r="I451" s="97">
        <v>8595614734608</v>
      </c>
      <c r="J451" s="108"/>
    </row>
    <row r="452" spans="1:10" ht="12.95" customHeight="1">
      <c r="A452" s="98" t="s">
        <v>1117</v>
      </c>
      <c r="B452" s="99" t="s">
        <v>487</v>
      </c>
      <c r="C452" s="100" t="s">
        <v>119</v>
      </c>
      <c r="D452" s="101" t="s">
        <v>1118</v>
      </c>
      <c r="E452" s="116">
        <v>245</v>
      </c>
      <c r="F452" s="102">
        <f>ROUND(E452*$N$3,2)</f>
        <v>296.45</v>
      </c>
      <c r="G452" s="103" t="s">
        <v>24</v>
      </c>
      <c r="H452" s="104">
        <v>1</v>
      </c>
      <c r="I452" s="97">
        <v>8595614734653</v>
      </c>
      <c r="J452" s="108"/>
    </row>
    <row r="453" spans="1:10">
      <c r="A453" s="98" t="s">
        <v>1119</v>
      </c>
      <c r="B453" s="99" t="s">
        <v>490</v>
      </c>
      <c r="C453" s="100" t="s">
        <v>1120</v>
      </c>
      <c r="D453" s="101" t="s">
        <v>1121</v>
      </c>
      <c r="E453" s="116">
        <v>960</v>
      </c>
      <c r="F453" s="102">
        <f t="shared" ref="F453" si="14">ROUND(E453*$N$3,2)</f>
        <v>1161.5999999999999</v>
      </c>
      <c r="G453" s="103" t="s">
        <v>24</v>
      </c>
      <c r="H453" s="104">
        <v>1</v>
      </c>
      <c r="I453" s="97">
        <v>8595614735803</v>
      </c>
      <c r="J453" s="108"/>
    </row>
    <row r="454" spans="1:10">
      <c r="A454" s="98" t="s">
        <v>1122</v>
      </c>
      <c r="B454" s="99" t="s">
        <v>829</v>
      </c>
      <c r="C454" s="100" t="s">
        <v>119</v>
      </c>
      <c r="D454" s="101" t="s">
        <v>1123</v>
      </c>
      <c r="E454" s="116">
        <v>395</v>
      </c>
      <c r="F454" s="102">
        <f>ROUND(E454*$N$3,2)</f>
        <v>477.95</v>
      </c>
      <c r="G454" s="103" t="s">
        <v>24</v>
      </c>
      <c r="H454" s="104">
        <v>1</v>
      </c>
      <c r="I454" s="97">
        <v>8595614734707</v>
      </c>
      <c r="J454" s="108"/>
    </row>
    <row r="455" spans="1:10">
      <c r="A455" s="98" t="s">
        <v>1124</v>
      </c>
      <c r="B455" s="99" t="s">
        <v>829</v>
      </c>
      <c r="C455" s="100" t="s">
        <v>119</v>
      </c>
      <c r="D455" s="101" t="s">
        <v>1125</v>
      </c>
      <c r="E455" s="116">
        <v>620</v>
      </c>
      <c r="F455" s="102">
        <f>ROUND(E455*$N$3,2)</f>
        <v>750.2</v>
      </c>
      <c r="G455" s="103" t="s">
        <v>24</v>
      </c>
      <c r="H455" s="104">
        <v>1</v>
      </c>
      <c r="I455" s="97">
        <v>8595614734752</v>
      </c>
      <c r="J455" s="108"/>
    </row>
    <row r="456" spans="1:10">
      <c r="A456" s="98" t="s">
        <v>1126</v>
      </c>
      <c r="B456" s="99" t="s">
        <v>829</v>
      </c>
      <c r="C456" s="100" t="s">
        <v>119</v>
      </c>
      <c r="D456" s="101" t="s">
        <v>1127</v>
      </c>
      <c r="E456" s="116">
        <v>1280</v>
      </c>
      <c r="F456" s="102">
        <f t="shared" ref="F456:F519" si="15">ROUND(E456*$N$3,2)</f>
        <v>1548.8</v>
      </c>
      <c r="G456" s="103" t="s">
        <v>24</v>
      </c>
      <c r="H456" s="104">
        <v>1</v>
      </c>
      <c r="I456" s="97">
        <v>8595614734806</v>
      </c>
      <c r="J456" s="108"/>
    </row>
    <row r="457" spans="1:10">
      <c r="A457" s="98" t="s">
        <v>1128</v>
      </c>
      <c r="B457" s="99" t="s">
        <v>495</v>
      </c>
      <c r="C457" s="100" t="s">
        <v>119</v>
      </c>
      <c r="D457" s="101" t="s">
        <v>1129</v>
      </c>
      <c r="E457" s="116">
        <v>1320</v>
      </c>
      <c r="F457" s="102">
        <f t="shared" si="15"/>
        <v>1597.2</v>
      </c>
      <c r="G457" s="103" t="s">
        <v>24</v>
      </c>
      <c r="H457" s="104">
        <v>1</v>
      </c>
      <c r="I457" s="97">
        <v>8595614734851</v>
      </c>
      <c r="J457" s="108"/>
    </row>
    <row r="458" spans="1:10">
      <c r="A458" s="98" t="s">
        <v>1130</v>
      </c>
      <c r="B458" s="99" t="s">
        <v>840</v>
      </c>
      <c r="C458" s="100" t="s">
        <v>119</v>
      </c>
      <c r="D458" s="101" t="s">
        <v>1131</v>
      </c>
      <c r="E458" s="116">
        <v>450</v>
      </c>
      <c r="F458" s="102">
        <f t="shared" si="15"/>
        <v>544.5</v>
      </c>
      <c r="G458" s="103" t="s">
        <v>24</v>
      </c>
      <c r="H458" s="104">
        <v>1</v>
      </c>
      <c r="I458" s="97">
        <v>8595614734950</v>
      </c>
      <c r="J458" s="108"/>
    </row>
    <row r="459" spans="1:10">
      <c r="A459" s="98" t="s">
        <v>1132</v>
      </c>
      <c r="B459" s="99" t="s">
        <v>534</v>
      </c>
      <c r="C459" s="100" t="s">
        <v>119</v>
      </c>
      <c r="D459" s="101" t="s">
        <v>1133</v>
      </c>
      <c r="E459" s="116">
        <v>730</v>
      </c>
      <c r="F459" s="102">
        <f t="shared" si="15"/>
        <v>883.3</v>
      </c>
      <c r="G459" s="103" t="s">
        <v>24</v>
      </c>
      <c r="H459" s="104">
        <v>1</v>
      </c>
      <c r="I459" s="97">
        <v>8595614735001</v>
      </c>
      <c r="J459" s="108"/>
    </row>
    <row r="460" spans="1:10">
      <c r="A460" s="98" t="s">
        <v>1134</v>
      </c>
      <c r="B460" s="99" t="s">
        <v>840</v>
      </c>
      <c r="C460" s="100" t="s">
        <v>119</v>
      </c>
      <c r="D460" s="101" t="s">
        <v>1135</v>
      </c>
      <c r="E460" s="116">
        <v>1340</v>
      </c>
      <c r="F460" s="102">
        <f t="shared" si="15"/>
        <v>1621.4</v>
      </c>
      <c r="G460" s="103" t="s">
        <v>24</v>
      </c>
      <c r="H460" s="104">
        <v>1</v>
      </c>
      <c r="I460" s="97">
        <v>8595614735056</v>
      </c>
      <c r="J460" s="108"/>
    </row>
    <row r="461" spans="1:10">
      <c r="A461" s="98" t="s">
        <v>1136</v>
      </c>
      <c r="B461" s="99" t="s">
        <v>1137</v>
      </c>
      <c r="C461" s="100" t="s">
        <v>119</v>
      </c>
      <c r="D461" s="101" t="s">
        <v>1138</v>
      </c>
      <c r="E461" s="116">
        <v>169</v>
      </c>
      <c r="F461" s="102">
        <f t="shared" si="15"/>
        <v>204.49</v>
      </c>
      <c r="G461" s="103" t="s">
        <v>587</v>
      </c>
      <c r="H461" s="121" t="s">
        <v>1139</v>
      </c>
      <c r="I461" s="97">
        <v>8595614771450</v>
      </c>
      <c r="J461" s="122" t="s">
        <v>1140</v>
      </c>
    </row>
    <row r="462" spans="1:10">
      <c r="A462" s="98" t="s">
        <v>1141</v>
      </c>
      <c r="B462" s="99" t="s">
        <v>1142</v>
      </c>
      <c r="C462" s="100" t="s">
        <v>119</v>
      </c>
      <c r="D462" s="101" t="s">
        <v>1143</v>
      </c>
      <c r="E462" s="116">
        <v>184</v>
      </c>
      <c r="F462" s="102">
        <f t="shared" si="15"/>
        <v>222.64</v>
      </c>
      <c r="G462" s="123" t="s">
        <v>587</v>
      </c>
      <c r="H462" s="121" t="s">
        <v>1139</v>
      </c>
      <c r="I462" s="97">
        <v>8595614771504</v>
      </c>
      <c r="J462" s="124" t="s">
        <v>1144</v>
      </c>
    </row>
    <row r="463" spans="1:10">
      <c r="A463" s="98" t="s">
        <v>1145</v>
      </c>
      <c r="B463" s="99" t="s">
        <v>1146</v>
      </c>
      <c r="C463" s="100" t="s">
        <v>119</v>
      </c>
      <c r="D463" s="101" t="s">
        <v>1147</v>
      </c>
      <c r="E463" s="116">
        <v>170</v>
      </c>
      <c r="F463" s="102">
        <f t="shared" si="15"/>
        <v>205.7</v>
      </c>
      <c r="G463" s="123" t="s">
        <v>587</v>
      </c>
      <c r="H463" s="104">
        <v>21</v>
      </c>
      <c r="I463" s="97">
        <v>8595614771559</v>
      </c>
      <c r="J463" s="124" t="s">
        <v>1148</v>
      </c>
    </row>
    <row r="464" spans="1:10">
      <c r="A464" s="98" t="s">
        <v>1149</v>
      </c>
      <c r="B464" s="99" t="s">
        <v>1146</v>
      </c>
      <c r="C464" s="100" t="s">
        <v>119</v>
      </c>
      <c r="D464" s="101" t="s">
        <v>1150</v>
      </c>
      <c r="E464" s="116">
        <v>230</v>
      </c>
      <c r="F464" s="102">
        <f t="shared" si="15"/>
        <v>278.3</v>
      </c>
      <c r="G464" s="123" t="s">
        <v>587</v>
      </c>
      <c r="H464" s="104">
        <v>21</v>
      </c>
      <c r="I464" s="97">
        <v>8595614771603</v>
      </c>
      <c r="J464" s="124" t="s">
        <v>1151</v>
      </c>
    </row>
    <row r="465" spans="1:10">
      <c r="A465" s="30" t="s">
        <v>1152</v>
      </c>
      <c r="B465" s="31" t="s">
        <v>21</v>
      </c>
      <c r="C465" s="106" t="s">
        <v>1153</v>
      </c>
      <c r="D465" s="32" t="s">
        <v>1154</v>
      </c>
      <c r="E465" s="33">
        <v>28</v>
      </c>
      <c r="F465" s="34">
        <f t="shared" si="15"/>
        <v>33.880000000000003</v>
      </c>
      <c r="G465" s="35" t="s">
        <v>24</v>
      </c>
      <c r="H465" s="36">
        <v>1</v>
      </c>
      <c r="I465" s="37">
        <v>8595614746007</v>
      </c>
      <c r="J465" s="38"/>
    </row>
    <row r="466" spans="1:10">
      <c r="A466" s="30" t="s">
        <v>1155</v>
      </c>
      <c r="B466" s="31" t="s">
        <v>26</v>
      </c>
      <c r="C466" s="106" t="s">
        <v>1153</v>
      </c>
      <c r="D466" s="32" t="s">
        <v>1156</v>
      </c>
      <c r="E466" s="33">
        <v>21</v>
      </c>
      <c r="F466" s="34">
        <f t="shared" si="15"/>
        <v>25.41</v>
      </c>
      <c r="G466" s="35" t="s">
        <v>24</v>
      </c>
      <c r="H466" s="36">
        <v>1</v>
      </c>
      <c r="I466" s="37">
        <v>8595614746052</v>
      </c>
      <c r="J466" s="38"/>
    </row>
    <row r="467" spans="1:10">
      <c r="A467" s="30" t="s">
        <v>1157</v>
      </c>
      <c r="B467" s="31" t="s">
        <v>869</v>
      </c>
      <c r="C467" s="106" t="s">
        <v>1153</v>
      </c>
      <c r="D467" s="32" t="s">
        <v>1158</v>
      </c>
      <c r="E467" s="33">
        <v>20</v>
      </c>
      <c r="F467" s="34">
        <f t="shared" si="15"/>
        <v>24.2</v>
      </c>
      <c r="G467" s="35" t="s">
        <v>24</v>
      </c>
      <c r="H467" s="36">
        <v>1</v>
      </c>
      <c r="I467" s="37">
        <v>8595614746106</v>
      </c>
      <c r="J467" s="38"/>
    </row>
    <row r="468" spans="1:10">
      <c r="A468" s="30" t="s">
        <v>1159</v>
      </c>
      <c r="B468" s="31" t="s">
        <v>634</v>
      </c>
      <c r="C468" s="106" t="s">
        <v>1153</v>
      </c>
      <c r="D468" s="32" t="s">
        <v>1160</v>
      </c>
      <c r="E468" s="33">
        <v>21</v>
      </c>
      <c r="F468" s="34">
        <f t="shared" si="15"/>
        <v>25.41</v>
      </c>
      <c r="G468" s="35" t="s">
        <v>24</v>
      </c>
      <c r="H468" s="36">
        <v>1</v>
      </c>
      <c r="I468" s="37">
        <v>8595614746601</v>
      </c>
      <c r="J468" s="38"/>
    </row>
    <row r="469" spans="1:10">
      <c r="A469" s="30" t="s">
        <v>1161</v>
      </c>
      <c r="B469" s="31" t="s">
        <v>638</v>
      </c>
      <c r="C469" s="106" t="s">
        <v>1153</v>
      </c>
      <c r="D469" s="32" t="s">
        <v>1162</v>
      </c>
      <c r="E469" s="33">
        <v>18</v>
      </c>
      <c r="F469" s="34">
        <f t="shared" si="15"/>
        <v>21.78</v>
      </c>
      <c r="G469" s="35" t="s">
        <v>24</v>
      </c>
      <c r="H469" s="36">
        <v>1</v>
      </c>
      <c r="I469" s="37">
        <v>8595614746151</v>
      </c>
      <c r="J469" s="38"/>
    </row>
    <row r="470" spans="1:10">
      <c r="A470" s="30" t="s">
        <v>1163</v>
      </c>
      <c r="B470" s="31" t="s">
        <v>41</v>
      </c>
      <c r="C470" s="106" t="s">
        <v>1153</v>
      </c>
      <c r="D470" s="32" t="s">
        <v>1164</v>
      </c>
      <c r="E470" s="33">
        <v>38</v>
      </c>
      <c r="F470" s="34">
        <f t="shared" si="15"/>
        <v>45.98</v>
      </c>
      <c r="G470" s="35" t="s">
        <v>24</v>
      </c>
      <c r="H470" s="36">
        <v>1</v>
      </c>
      <c r="I470" s="37">
        <v>8595614746205</v>
      </c>
      <c r="J470" s="38"/>
    </row>
    <row r="471" spans="1:10">
      <c r="A471" s="30" t="s">
        <v>1165</v>
      </c>
      <c r="B471" s="31" t="s">
        <v>648</v>
      </c>
      <c r="C471" s="106" t="s">
        <v>1153</v>
      </c>
      <c r="D471" s="32" t="s">
        <v>1166</v>
      </c>
      <c r="E471" s="33">
        <v>23</v>
      </c>
      <c r="F471" s="34">
        <f t="shared" si="15"/>
        <v>27.83</v>
      </c>
      <c r="G471" s="35" t="s">
        <v>24</v>
      </c>
      <c r="H471" s="36">
        <v>1</v>
      </c>
      <c r="I471" s="37">
        <v>8595614746250</v>
      </c>
      <c r="J471" s="38"/>
    </row>
    <row r="472" spans="1:10">
      <c r="A472" s="30" t="s">
        <v>1167</v>
      </c>
      <c r="B472" s="31" t="s">
        <v>648</v>
      </c>
      <c r="C472" s="106" t="s">
        <v>1153</v>
      </c>
      <c r="D472" s="32" t="s">
        <v>1168</v>
      </c>
      <c r="E472" s="33">
        <v>24</v>
      </c>
      <c r="F472" s="34">
        <f t="shared" si="15"/>
        <v>29.04</v>
      </c>
      <c r="G472" s="35" t="s">
        <v>24</v>
      </c>
      <c r="H472" s="36">
        <v>1</v>
      </c>
      <c r="I472" s="37">
        <v>8595614746304</v>
      </c>
      <c r="J472" s="38"/>
    </row>
    <row r="473" spans="1:10">
      <c r="A473" s="30" t="s">
        <v>1169</v>
      </c>
      <c r="B473" s="31" t="s">
        <v>648</v>
      </c>
      <c r="C473" s="106" t="s">
        <v>1153</v>
      </c>
      <c r="D473" s="32" t="s">
        <v>1170</v>
      </c>
      <c r="E473" s="33">
        <v>26</v>
      </c>
      <c r="F473" s="34">
        <f t="shared" si="15"/>
        <v>31.46</v>
      </c>
      <c r="G473" s="35" t="s">
        <v>24</v>
      </c>
      <c r="H473" s="36">
        <v>1</v>
      </c>
      <c r="I473" s="37">
        <v>8595614746359</v>
      </c>
      <c r="J473" s="38"/>
    </row>
    <row r="474" spans="1:10">
      <c r="A474" s="30" t="s">
        <v>1171</v>
      </c>
      <c r="B474" s="31" t="s">
        <v>648</v>
      </c>
      <c r="C474" s="106" t="s">
        <v>1153</v>
      </c>
      <c r="D474" s="32" t="s">
        <v>1172</v>
      </c>
      <c r="E474" s="33">
        <v>32</v>
      </c>
      <c r="F474" s="34">
        <f t="shared" si="15"/>
        <v>38.72</v>
      </c>
      <c r="G474" s="35" t="s">
        <v>24</v>
      </c>
      <c r="H474" s="36">
        <v>1</v>
      </c>
      <c r="I474" s="37">
        <v>8595614746403</v>
      </c>
      <c r="J474" s="38"/>
    </row>
    <row r="475" spans="1:10">
      <c r="A475" s="30" t="s">
        <v>1173</v>
      </c>
      <c r="B475" s="31" t="s">
        <v>656</v>
      </c>
      <c r="C475" s="106" t="s">
        <v>1153</v>
      </c>
      <c r="D475" s="32" t="s">
        <v>1174</v>
      </c>
      <c r="E475" s="33">
        <v>34</v>
      </c>
      <c r="F475" s="34">
        <f t="shared" si="15"/>
        <v>41.14</v>
      </c>
      <c r="G475" s="35" t="s">
        <v>24</v>
      </c>
      <c r="H475" s="36">
        <v>1</v>
      </c>
      <c r="I475" s="37">
        <v>8595614746458</v>
      </c>
      <c r="J475" s="38"/>
    </row>
    <row r="476" spans="1:10">
      <c r="A476" s="30" t="s">
        <v>1175</v>
      </c>
      <c r="B476" s="31" t="s">
        <v>85</v>
      </c>
      <c r="C476" s="106" t="s">
        <v>1153</v>
      </c>
      <c r="D476" s="32" t="s">
        <v>1176</v>
      </c>
      <c r="E476" s="33">
        <v>41</v>
      </c>
      <c r="F476" s="34">
        <f t="shared" si="15"/>
        <v>49.61</v>
      </c>
      <c r="G476" s="35" t="s">
        <v>24</v>
      </c>
      <c r="H476" s="36">
        <v>1</v>
      </c>
      <c r="I476" s="37">
        <v>8595614746502</v>
      </c>
      <c r="J476" s="38"/>
    </row>
    <row r="477" spans="1:10">
      <c r="A477" s="30" t="s">
        <v>1177</v>
      </c>
      <c r="B477" s="31" t="s">
        <v>666</v>
      </c>
      <c r="C477" s="106" t="s">
        <v>1153</v>
      </c>
      <c r="D477" s="32" t="s">
        <v>1178</v>
      </c>
      <c r="E477" s="33">
        <v>27</v>
      </c>
      <c r="F477" s="34">
        <f t="shared" si="15"/>
        <v>32.67</v>
      </c>
      <c r="G477" s="35" t="s">
        <v>24</v>
      </c>
      <c r="H477" s="36">
        <v>1</v>
      </c>
      <c r="I477" s="37">
        <v>8595614746557</v>
      </c>
      <c r="J477" s="38"/>
    </row>
    <row r="478" spans="1:10">
      <c r="A478" s="30" t="s">
        <v>1179</v>
      </c>
      <c r="B478" s="31" t="s">
        <v>1180</v>
      </c>
      <c r="C478" s="106" t="s">
        <v>1153</v>
      </c>
      <c r="D478" s="32" t="s">
        <v>1181</v>
      </c>
      <c r="E478" s="33">
        <v>68</v>
      </c>
      <c r="F478" s="34">
        <f t="shared" si="15"/>
        <v>82.28</v>
      </c>
      <c r="G478" s="35" t="s">
        <v>24</v>
      </c>
      <c r="H478" s="36">
        <v>1</v>
      </c>
      <c r="I478" s="37">
        <v>8595614743600</v>
      </c>
      <c r="J478" s="38" t="s">
        <v>1182</v>
      </c>
    </row>
    <row r="479" spans="1:10">
      <c r="A479" s="30" t="s">
        <v>1183</v>
      </c>
      <c r="B479" s="31" t="s">
        <v>829</v>
      </c>
      <c r="C479" s="106" t="s">
        <v>1153</v>
      </c>
      <c r="D479" s="32" t="s">
        <v>1184</v>
      </c>
      <c r="E479" s="33">
        <v>164</v>
      </c>
      <c r="F479" s="34">
        <f t="shared" si="15"/>
        <v>198.44</v>
      </c>
      <c r="G479" s="35" t="s">
        <v>24</v>
      </c>
      <c r="H479" s="36">
        <v>1</v>
      </c>
      <c r="I479" s="37">
        <v>8595614743655</v>
      </c>
      <c r="J479" s="38"/>
    </row>
    <row r="480" spans="1:10">
      <c r="A480" s="30" t="s">
        <v>1185</v>
      </c>
      <c r="B480" s="31" t="s">
        <v>829</v>
      </c>
      <c r="C480" s="106" t="s">
        <v>1153</v>
      </c>
      <c r="D480" s="32" t="s">
        <v>1186</v>
      </c>
      <c r="E480" s="33">
        <v>238</v>
      </c>
      <c r="F480" s="34">
        <f t="shared" si="15"/>
        <v>287.98</v>
      </c>
      <c r="G480" s="35" t="s">
        <v>24</v>
      </c>
      <c r="H480" s="36">
        <v>1</v>
      </c>
      <c r="I480" s="37">
        <v>8595614743709</v>
      </c>
      <c r="J480" s="38"/>
    </row>
    <row r="481" spans="1:10">
      <c r="A481" s="30" t="s">
        <v>1187</v>
      </c>
      <c r="B481" s="31" t="s">
        <v>495</v>
      </c>
      <c r="C481" s="106" t="s">
        <v>1153</v>
      </c>
      <c r="D481" s="32" t="s">
        <v>1188</v>
      </c>
      <c r="E481" s="33">
        <v>311</v>
      </c>
      <c r="F481" s="34">
        <f t="shared" si="15"/>
        <v>376.31</v>
      </c>
      <c r="G481" s="35" t="s">
        <v>24</v>
      </c>
      <c r="H481" s="36">
        <v>1</v>
      </c>
      <c r="I481" s="37">
        <v>8595614743754</v>
      </c>
      <c r="J481" s="38"/>
    </row>
    <row r="482" spans="1:10">
      <c r="A482" s="30" t="s">
        <v>1189</v>
      </c>
      <c r="B482" s="31" t="s">
        <v>495</v>
      </c>
      <c r="C482" s="106" t="s">
        <v>1153</v>
      </c>
      <c r="D482" s="32" t="s">
        <v>1190</v>
      </c>
      <c r="E482" s="33">
        <v>389</v>
      </c>
      <c r="F482" s="34">
        <f t="shared" si="15"/>
        <v>470.69</v>
      </c>
      <c r="G482" s="35" t="s">
        <v>24</v>
      </c>
      <c r="H482" s="36">
        <v>1</v>
      </c>
      <c r="I482" s="37">
        <v>8595614743808</v>
      </c>
      <c r="J482" s="38"/>
    </row>
    <row r="483" spans="1:10">
      <c r="A483" s="30" t="s">
        <v>1191</v>
      </c>
      <c r="B483" s="31" t="s">
        <v>829</v>
      </c>
      <c r="C483" s="106" t="s">
        <v>1153</v>
      </c>
      <c r="D483" s="32" t="s">
        <v>1192</v>
      </c>
      <c r="E483" s="33">
        <v>466</v>
      </c>
      <c r="F483" s="34">
        <f t="shared" si="15"/>
        <v>563.86</v>
      </c>
      <c r="G483" s="35" t="s">
        <v>24</v>
      </c>
      <c r="H483" s="36">
        <v>1</v>
      </c>
      <c r="I483" s="37">
        <v>8595614743853</v>
      </c>
      <c r="J483" s="38"/>
    </row>
    <row r="484" spans="1:10">
      <c r="A484" s="30" t="s">
        <v>1193</v>
      </c>
      <c r="B484" s="31" t="s">
        <v>495</v>
      </c>
      <c r="C484" s="106" t="s">
        <v>1153</v>
      </c>
      <c r="D484" s="32" t="s">
        <v>1194</v>
      </c>
      <c r="E484" s="33">
        <v>614</v>
      </c>
      <c r="F484" s="34">
        <f t="shared" si="15"/>
        <v>742.94</v>
      </c>
      <c r="G484" s="35" t="s">
        <v>24</v>
      </c>
      <c r="H484" s="36">
        <v>1</v>
      </c>
      <c r="I484" s="37">
        <v>8595614743907</v>
      </c>
      <c r="J484" s="38"/>
    </row>
    <row r="485" spans="1:10">
      <c r="A485" s="30" t="s">
        <v>1195</v>
      </c>
      <c r="B485" s="31" t="s">
        <v>829</v>
      </c>
      <c r="C485" s="106" t="s">
        <v>1153</v>
      </c>
      <c r="D485" s="32" t="s">
        <v>1196</v>
      </c>
      <c r="E485" s="33">
        <v>784</v>
      </c>
      <c r="F485" s="34">
        <f t="shared" si="15"/>
        <v>948.64</v>
      </c>
      <c r="G485" s="35" t="s">
        <v>24</v>
      </c>
      <c r="H485" s="36">
        <v>1</v>
      </c>
      <c r="I485" s="37">
        <v>8595614743952</v>
      </c>
      <c r="J485" s="38"/>
    </row>
    <row r="486" spans="1:10">
      <c r="A486" s="30" t="s">
        <v>1197</v>
      </c>
      <c r="B486" s="31" t="s">
        <v>829</v>
      </c>
      <c r="C486" s="106" t="s">
        <v>1153</v>
      </c>
      <c r="D486" s="32" t="s">
        <v>1198</v>
      </c>
      <c r="E486" s="33">
        <v>902</v>
      </c>
      <c r="F486" s="34">
        <f t="shared" si="15"/>
        <v>1091.42</v>
      </c>
      <c r="G486" s="35" t="s">
        <v>24</v>
      </c>
      <c r="H486" s="36">
        <v>1</v>
      </c>
      <c r="I486" s="37">
        <v>8595614744003</v>
      </c>
      <c r="J486" s="38"/>
    </row>
    <row r="487" spans="1:10">
      <c r="A487" s="30" t="s">
        <v>1199</v>
      </c>
      <c r="B487" s="31" t="s">
        <v>1200</v>
      </c>
      <c r="C487" s="106" t="s">
        <v>1153</v>
      </c>
      <c r="D487" s="32" t="s">
        <v>1201</v>
      </c>
      <c r="E487" s="33">
        <v>1290</v>
      </c>
      <c r="F487" s="34">
        <f t="shared" si="15"/>
        <v>1560.9</v>
      </c>
      <c r="G487" s="35" t="s">
        <v>24</v>
      </c>
      <c r="H487" s="36">
        <v>1</v>
      </c>
      <c r="I487" s="37">
        <v>8595614744058</v>
      </c>
      <c r="J487" s="38"/>
    </row>
    <row r="488" spans="1:10">
      <c r="A488" s="30" t="s">
        <v>1202</v>
      </c>
      <c r="B488" s="31" t="s">
        <v>1200</v>
      </c>
      <c r="C488" s="106" t="s">
        <v>1153</v>
      </c>
      <c r="D488" s="32" t="s">
        <v>1203</v>
      </c>
      <c r="E488" s="33">
        <v>1580</v>
      </c>
      <c r="F488" s="34">
        <f t="shared" si="15"/>
        <v>1911.8</v>
      </c>
      <c r="G488" s="35" t="s">
        <v>24</v>
      </c>
      <c r="H488" s="36">
        <v>1</v>
      </c>
      <c r="I488" s="37">
        <v>8595614744102</v>
      </c>
      <c r="J488" s="38"/>
    </row>
    <row r="489" spans="1:10">
      <c r="A489" s="30" t="s">
        <v>1204</v>
      </c>
      <c r="B489" s="31" t="s">
        <v>1200</v>
      </c>
      <c r="C489" s="106" t="s">
        <v>1153</v>
      </c>
      <c r="D489" s="32" t="s">
        <v>1205</v>
      </c>
      <c r="E489" s="33">
        <v>1675</v>
      </c>
      <c r="F489" s="34">
        <f t="shared" si="15"/>
        <v>2026.75</v>
      </c>
      <c r="G489" s="35" t="s">
        <v>24</v>
      </c>
      <c r="H489" s="36">
        <v>1</v>
      </c>
      <c r="I489" s="37">
        <v>8595614744157</v>
      </c>
      <c r="J489" s="38"/>
    </row>
    <row r="490" spans="1:10">
      <c r="A490" s="30" t="s">
        <v>1206</v>
      </c>
      <c r="B490" s="31" t="s">
        <v>1200</v>
      </c>
      <c r="C490" s="106" t="s">
        <v>1153</v>
      </c>
      <c r="D490" s="32" t="s">
        <v>1207</v>
      </c>
      <c r="E490" s="33">
        <v>1749</v>
      </c>
      <c r="F490" s="34">
        <f t="shared" si="15"/>
        <v>2116.29</v>
      </c>
      <c r="G490" s="35" t="s">
        <v>24</v>
      </c>
      <c r="H490" s="36">
        <v>1</v>
      </c>
      <c r="I490" s="37">
        <v>8595614744201</v>
      </c>
      <c r="J490" s="38"/>
    </row>
    <row r="491" spans="1:10">
      <c r="A491" s="30" t="s">
        <v>1208</v>
      </c>
      <c r="B491" s="31" t="s">
        <v>1209</v>
      </c>
      <c r="C491" s="106" t="s">
        <v>1153</v>
      </c>
      <c r="D491" s="32" t="s">
        <v>1210</v>
      </c>
      <c r="E491" s="33">
        <v>204</v>
      </c>
      <c r="F491" s="34">
        <f t="shared" si="15"/>
        <v>246.84</v>
      </c>
      <c r="G491" s="35" t="s">
        <v>24</v>
      </c>
      <c r="H491" s="36">
        <v>1</v>
      </c>
      <c r="I491" s="37">
        <v>8595614744256</v>
      </c>
      <c r="J491" s="38"/>
    </row>
    <row r="492" spans="1:10">
      <c r="A492" s="30" t="s">
        <v>1211</v>
      </c>
      <c r="B492" s="31" t="s">
        <v>1209</v>
      </c>
      <c r="C492" s="106" t="s">
        <v>1153</v>
      </c>
      <c r="D492" s="32" t="s">
        <v>1212</v>
      </c>
      <c r="E492" s="33">
        <v>275</v>
      </c>
      <c r="F492" s="34">
        <f t="shared" si="15"/>
        <v>332.75</v>
      </c>
      <c r="G492" s="35" t="s">
        <v>24</v>
      </c>
      <c r="H492" s="36">
        <v>1</v>
      </c>
      <c r="I492" s="37">
        <v>8595614744300</v>
      </c>
      <c r="J492" s="38"/>
    </row>
    <row r="493" spans="1:10">
      <c r="A493" s="30" t="s">
        <v>1213</v>
      </c>
      <c r="B493" s="31" t="s">
        <v>1209</v>
      </c>
      <c r="C493" s="106" t="s">
        <v>1153</v>
      </c>
      <c r="D493" s="32" t="s">
        <v>1214</v>
      </c>
      <c r="E493" s="33">
        <v>345</v>
      </c>
      <c r="F493" s="34">
        <f t="shared" si="15"/>
        <v>417.45</v>
      </c>
      <c r="G493" s="35" t="s">
        <v>24</v>
      </c>
      <c r="H493" s="36">
        <v>1</v>
      </c>
      <c r="I493" s="37">
        <v>8595614744355</v>
      </c>
      <c r="J493" s="38"/>
    </row>
    <row r="494" spans="1:10">
      <c r="A494" s="30" t="s">
        <v>1215</v>
      </c>
      <c r="B494" s="31" t="s">
        <v>1209</v>
      </c>
      <c r="C494" s="106" t="s">
        <v>1153</v>
      </c>
      <c r="D494" s="32" t="s">
        <v>1216</v>
      </c>
      <c r="E494" s="33">
        <v>415</v>
      </c>
      <c r="F494" s="34">
        <f t="shared" si="15"/>
        <v>502.15</v>
      </c>
      <c r="G494" s="35" t="s">
        <v>24</v>
      </c>
      <c r="H494" s="36">
        <v>1</v>
      </c>
      <c r="I494" s="37">
        <v>8595614744409</v>
      </c>
      <c r="J494" s="38"/>
    </row>
    <row r="495" spans="1:10">
      <c r="A495" s="30" t="s">
        <v>1217</v>
      </c>
      <c r="B495" s="31" t="s">
        <v>1209</v>
      </c>
      <c r="C495" s="106" t="s">
        <v>1153</v>
      </c>
      <c r="D495" s="32" t="s">
        <v>1218</v>
      </c>
      <c r="E495" s="33">
        <v>570</v>
      </c>
      <c r="F495" s="34">
        <f t="shared" si="15"/>
        <v>689.7</v>
      </c>
      <c r="G495" s="35" t="s">
        <v>24</v>
      </c>
      <c r="H495" s="36">
        <v>1</v>
      </c>
      <c r="I495" s="37">
        <v>8595614744508</v>
      </c>
      <c r="J495" s="38"/>
    </row>
    <row r="496" spans="1:10">
      <c r="A496" s="30" t="s">
        <v>1219</v>
      </c>
      <c r="B496" s="31" t="s">
        <v>1220</v>
      </c>
      <c r="C496" s="106" t="s">
        <v>1153</v>
      </c>
      <c r="D496" s="32" t="s">
        <v>1221</v>
      </c>
      <c r="E496" s="33">
        <v>204</v>
      </c>
      <c r="F496" s="34">
        <f t="shared" si="15"/>
        <v>246.84</v>
      </c>
      <c r="G496" s="35" t="s">
        <v>24</v>
      </c>
      <c r="H496" s="36">
        <v>1</v>
      </c>
      <c r="I496" s="37">
        <v>8595614744607</v>
      </c>
      <c r="J496" s="38"/>
    </row>
    <row r="497" spans="1:10">
      <c r="A497" s="30" t="s">
        <v>1222</v>
      </c>
      <c r="B497" s="31" t="s">
        <v>1220</v>
      </c>
      <c r="C497" s="106" t="s">
        <v>1153</v>
      </c>
      <c r="D497" s="32" t="s">
        <v>1223</v>
      </c>
      <c r="E497" s="33">
        <v>275</v>
      </c>
      <c r="F497" s="34">
        <f t="shared" si="15"/>
        <v>332.75</v>
      </c>
      <c r="G497" s="35" t="s">
        <v>24</v>
      </c>
      <c r="H497" s="36">
        <v>1</v>
      </c>
      <c r="I497" s="37">
        <v>8595614744652</v>
      </c>
      <c r="J497" s="38"/>
    </row>
    <row r="498" spans="1:10">
      <c r="A498" s="30" t="s">
        <v>1224</v>
      </c>
      <c r="B498" s="31" t="s">
        <v>1220</v>
      </c>
      <c r="C498" s="106" t="s">
        <v>1153</v>
      </c>
      <c r="D498" s="32" t="s">
        <v>1225</v>
      </c>
      <c r="E498" s="33">
        <v>345</v>
      </c>
      <c r="F498" s="34">
        <f t="shared" si="15"/>
        <v>417.45</v>
      </c>
      <c r="G498" s="35" t="s">
        <v>24</v>
      </c>
      <c r="H498" s="36">
        <v>1</v>
      </c>
      <c r="I498" s="37">
        <v>8595614744706</v>
      </c>
      <c r="J498" s="38"/>
    </row>
    <row r="499" spans="1:10">
      <c r="A499" s="30" t="s">
        <v>1226</v>
      </c>
      <c r="B499" s="31" t="s">
        <v>1220</v>
      </c>
      <c r="C499" s="106" t="s">
        <v>1153</v>
      </c>
      <c r="D499" s="32" t="s">
        <v>1227</v>
      </c>
      <c r="E499" s="33">
        <v>415</v>
      </c>
      <c r="F499" s="34">
        <f t="shared" si="15"/>
        <v>502.15</v>
      </c>
      <c r="G499" s="35" t="s">
        <v>24</v>
      </c>
      <c r="H499" s="36">
        <v>1</v>
      </c>
      <c r="I499" s="37">
        <v>8595614744751</v>
      </c>
      <c r="J499" s="38"/>
    </row>
    <row r="500" spans="1:10">
      <c r="A500" s="30" t="s">
        <v>1228</v>
      </c>
      <c r="B500" s="31" t="s">
        <v>1220</v>
      </c>
      <c r="C500" s="106" t="s">
        <v>1153</v>
      </c>
      <c r="D500" s="32" t="s">
        <v>1229</v>
      </c>
      <c r="E500" s="33">
        <v>570</v>
      </c>
      <c r="F500" s="34">
        <f t="shared" si="15"/>
        <v>689.7</v>
      </c>
      <c r="G500" s="35" t="s">
        <v>24</v>
      </c>
      <c r="H500" s="36">
        <v>1</v>
      </c>
      <c r="I500" s="37">
        <v>8595614744850</v>
      </c>
      <c r="J500" s="38"/>
    </row>
    <row r="501" spans="1:10">
      <c r="A501" s="30" t="s">
        <v>1230</v>
      </c>
      <c r="B501" s="31" t="s">
        <v>1231</v>
      </c>
      <c r="C501" s="106" t="s">
        <v>1153</v>
      </c>
      <c r="D501" s="32" t="s">
        <v>1232</v>
      </c>
      <c r="E501" s="33">
        <v>94</v>
      </c>
      <c r="F501" s="34">
        <f t="shared" si="15"/>
        <v>113.74</v>
      </c>
      <c r="G501" s="35" t="s">
        <v>587</v>
      </c>
      <c r="H501" s="107" t="s">
        <v>1233</v>
      </c>
      <c r="I501" s="37">
        <v>8595614771351</v>
      </c>
      <c r="J501" s="38" t="s">
        <v>1234</v>
      </c>
    </row>
    <row r="502" spans="1:10">
      <c r="A502" s="30" t="s">
        <v>1235</v>
      </c>
      <c r="B502" s="31" t="s">
        <v>1236</v>
      </c>
      <c r="C502" s="106" t="s">
        <v>1153</v>
      </c>
      <c r="D502" s="32" t="s">
        <v>1237</v>
      </c>
      <c r="E502" s="33">
        <v>94</v>
      </c>
      <c r="F502" s="34">
        <f t="shared" si="15"/>
        <v>113.74</v>
      </c>
      <c r="G502" s="35" t="s">
        <v>587</v>
      </c>
      <c r="H502" s="107" t="s">
        <v>1233</v>
      </c>
      <c r="I502" s="37">
        <v>8595614771306</v>
      </c>
      <c r="J502" s="38" t="s">
        <v>1238</v>
      </c>
    </row>
    <row r="503" spans="1:10">
      <c r="A503" s="30" t="s">
        <v>1239</v>
      </c>
      <c r="B503" s="31" t="s">
        <v>1240</v>
      </c>
      <c r="C503" s="106" t="s">
        <v>1241</v>
      </c>
      <c r="D503" s="32" t="s">
        <v>1242</v>
      </c>
      <c r="E503" s="33">
        <v>215</v>
      </c>
      <c r="F503" s="34">
        <f t="shared" si="15"/>
        <v>260.14999999999998</v>
      </c>
      <c r="G503" s="35" t="s">
        <v>587</v>
      </c>
      <c r="H503" s="36">
        <v>20</v>
      </c>
      <c r="I503" s="37">
        <v>8595614771405</v>
      </c>
      <c r="J503" s="38" t="s">
        <v>1243</v>
      </c>
    </row>
    <row r="504" spans="1:10">
      <c r="A504" s="76" t="s">
        <v>1244</v>
      </c>
      <c r="B504" s="77" t="s">
        <v>1245</v>
      </c>
      <c r="C504" s="77" t="s">
        <v>22</v>
      </c>
      <c r="D504" s="79" t="s">
        <v>1246</v>
      </c>
      <c r="E504" s="80">
        <v>50</v>
      </c>
      <c r="F504" s="81">
        <f t="shared" si="15"/>
        <v>60.5</v>
      </c>
      <c r="G504" s="82" t="s">
        <v>24</v>
      </c>
      <c r="H504" s="83">
        <v>1</v>
      </c>
      <c r="I504" s="84">
        <v>8595614750011</v>
      </c>
      <c r="J504" s="85"/>
    </row>
    <row r="505" spans="1:10">
      <c r="A505" s="76" t="s">
        <v>1247</v>
      </c>
      <c r="B505" s="77" t="s">
        <v>1248</v>
      </c>
      <c r="C505" s="77" t="s">
        <v>22</v>
      </c>
      <c r="D505" s="79" t="s">
        <v>1249</v>
      </c>
      <c r="E505" s="80">
        <v>66</v>
      </c>
      <c r="F505" s="81">
        <f t="shared" si="15"/>
        <v>79.86</v>
      </c>
      <c r="G505" s="82" t="s">
        <v>24</v>
      </c>
      <c r="H505" s="83">
        <v>1</v>
      </c>
      <c r="I505" s="84">
        <v>8595614750059</v>
      </c>
      <c r="J505" s="85"/>
    </row>
    <row r="506" spans="1:10">
      <c r="A506" s="76" t="s">
        <v>1250</v>
      </c>
      <c r="B506" s="77" t="s">
        <v>1251</v>
      </c>
      <c r="C506" s="77" t="s">
        <v>22</v>
      </c>
      <c r="D506" s="79" t="s">
        <v>1252</v>
      </c>
      <c r="E506" s="80">
        <v>29</v>
      </c>
      <c r="F506" s="81">
        <f t="shared" si="15"/>
        <v>35.090000000000003</v>
      </c>
      <c r="G506" s="82" t="s">
        <v>24</v>
      </c>
      <c r="H506" s="83">
        <v>1</v>
      </c>
      <c r="I506" s="84">
        <v>8595614750103</v>
      </c>
      <c r="J506" s="85"/>
    </row>
    <row r="507" spans="1:10">
      <c r="A507" s="76" t="s">
        <v>1253</v>
      </c>
      <c r="B507" s="77" t="s">
        <v>1254</v>
      </c>
      <c r="C507" s="77" t="s">
        <v>22</v>
      </c>
      <c r="D507" s="79" t="s">
        <v>1255</v>
      </c>
      <c r="E507" s="80">
        <v>49</v>
      </c>
      <c r="F507" s="81">
        <f t="shared" si="15"/>
        <v>59.29</v>
      </c>
      <c r="G507" s="82" t="s">
        <v>24</v>
      </c>
      <c r="H507" s="83">
        <v>1</v>
      </c>
      <c r="I507" s="84">
        <v>8595614750158</v>
      </c>
      <c r="J507" s="85"/>
    </row>
    <row r="508" spans="1:10">
      <c r="A508" s="76" t="s">
        <v>1256</v>
      </c>
      <c r="B508" s="77" t="s">
        <v>1257</v>
      </c>
      <c r="C508" s="77" t="s">
        <v>22</v>
      </c>
      <c r="D508" s="79" t="s">
        <v>1258</v>
      </c>
      <c r="E508" s="80">
        <v>53</v>
      </c>
      <c r="F508" s="81">
        <f t="shared" si="15"/>
        <v>64.13</v>
      </c>
      <c r="G508" s="82" t="s">
        <v>24</v>
      </c>
      <c r="H508" s="83">
        <v>1</v>
      </c>
      <c r="I508" s="84">
        <v>8595614750202</v>
      </c>
      <c r="J508" s="85"/>
    </row>
    <row r="509" spans="1:10">
      <c r="A509" s="76" t="s">
        <v>1259</v>
      </c>
      <c r="B509" s="77" t="s">
        <v>1260</v>
      </c>
      <c r="C509" s="77" t="s">
        <v>22</v>
      </c>
      <c r="D509" s="79" t="s">
        <v>1261</v>
      </c>
      <c r="E509" s="80">
        <v>68</v>
      </c>
      <c r="F509" s="81">
        <f t="shared" si="15"/>
        <v>82.28</v>
      </c>
      <c r="G509" s="82" t="s">
        <v>24</v>
      </c>
      <c r="H509" s="83">
        <v>1</v>
      </c>
      <c r="I509" s="84">
        <v>8595614750257</v>
      </c>
      <c r="J509" s="85"/>
    </row>
    <row r="510" spans="1:10">
      <c r="A510" s="76" t="s">
        <v>1262</v>
      </c>
      <c r="B510" s="77" t="s">
        <v>1263</v>
      </c>
      <c r="C510" s="77" t="s">
        <v>22</v>
      </c>
      <c r="D510" s="79" t="s">
        <v>1264</v>
      </c>
      <c r="E510" s="80">
        <v>34</v>
      </c>
      <c r="F510" s="81">
        <f t="shared" si="15"/>
        <v>41.14</v>
      </c>
      <c r="G510" s="82" t="s">
        <v>24</v>
      </c>
      <c r="H510" s="83">
        <v>1</v>
      </c>
      <c r="I510" s="84">
        <v>8595614750301</v>
      </c>
      <c r="J510" s="85"/>
    </row>
    <row r="511" spans="1:10">
      <c r="A511" s="76" t="s">
        <v>1265</v>
      </c>
      <c r="B511" s="77" t="s">
        <v>1266</v>
      </c>
      <c r="C511" s="77" t="s">
        <v>22</v>
      </c>
      <c r="D511" s="79" t="s">
        <v>1267</v>
      </c>
      <c r="E511" s="80">
        <v>50</v>
      </c>
      <c r="F511" s="81">
        <f t="shared" si="15"/>
        <v>60.5</v>
      </c>
      <c r="G511" s="82" t="s">
        <v>24</v>
      </c>
      <c r="H511" s="83">
        <v>1</v>
      </c>
      <c r="I511" s="84">
        <v>8595614750356</v>
      </c>
      <c r="J511" s="85"/>
    </row>
    <row r="512" spans="1:10">
      <c r="A512" s="76" t="s">
        <v>1268</v>
      </c>
      <c r="B512" s="77" t="s">
        <v>1269</v>
      </c>
      <c r="C512" s="77" t="s">
        <v>22</v>
      </c>
      <c r="D512" s="79" t="s">
        <v>1270</v>
      </c>
      <c r="E512" s="80">
        <v>51</v>
      </c>
      <c r="F512" s="81">
        <f t="shared" si="15"/>
        <v>61.71</v>
      </c>
      <c r="G512" s="82" t="s">
        <v>24</v>
      </c>
      <c r="H512" s="83">
        <v>1</v>
      </c>
      <c r="I512" s="84">
        <v>8595614750400</v>
      </c>
      <c r="J512" s="85"/>
    </row>
    <row r="513" spans="1:10">
      <c r="A513" s="76" t="s">
        <v>1271</v>
      </c>
      <c r="B513" s="77" t="s">
        <v>1272</v>
      </c>
      <c r="C513" s="77" t="s">
        <v>22</v>
      </c>
      <c r="D513" s="79" t="s">
        <v>1273</v>
      </c>
      <c r="E513" s="80">
        <v>40</v>
      </c>
      <c r="F513" s="81">
        <f t="shared" si="15"/>
        <v>48.4</v>
      </c>
      <c r="G513" s="82" t="s">
        <v>24</v>
      </c>
      <c r="H513" s="83">
        <v>1</v>
      </c>
      <c r="I513" s="84">
        <v>8595614750455</v>
      </c>
      <c r="J513" s="85"/>
    </row>
    <row r="514" spans="1:10">
      <c r="A514" s="76" t="s">
        <v>1274</v>
      </c>
      <c r="B514" s="77" t="s">
        <v>1275</v>
      </c>
      <c r="C514" s="77" t="s">
        <v>22</v>
      </c>
      <c r="D514" s="79" t="s">
        <v>1276</v>
      </c>
      <c r="E514" s="80">
        <v>58</v>
      </c>
      <c r="F514" s="81">
        <f t="shared" si="15"/>
        <v>70.180000000000007</v>
      </c>
      <c r="G514" s="82" t="s">
        <v>24</v>
      </c>
      <c r="H514" s="83">
        <v>1</v>
      </c>
      <c r="I514" s="84">
        <v>8595614750509</v>
      </c>
      <c r="J514" s="85"/>
    </row>
    <row r="515" spans="1:10">
      <c r="A515" s="76" t="s">
        <v>1277</v>
      </c>
      <c r="B515" s="77" t="s">
        <v>1278</v>
      </c>
      <c r="C515" s="77" t="s">
        <v>22</v>
      </c>
      <c r="D515" s="79" t="s">
        <v>1279</v>
      </c>
      <c r="E515" s="80">
        <v>58</v>
      </c>
      <c r="F515" s="81">
        <f t="shared" si="15"/>
        <v>70.180000000000007</v>
      </c>
      <c r="G515" s="82" t="s">
        <v>24</v>
      </c>
      <c r="H515" s="83">
        <v>1</v>
      </c>
      <c r="I515" s="84">
        <v>8595614750554</v>
      </c>
      <c r="J515" s="85" t="s">
        <v>125</v>
      </c>
    </row>
    <row r="516" spans="1:10">
      <c r="A516" s="76" t="s">
        <v>1280</v>
      </c>
      <c r="B516" s="77" t="s">
        <v>1281</v>
      </c>
      <c r="C516" s="77" t="s">
        <v>22</v>
      </c>
      <c r="D516" s="79" t="s">
        <v>1282</v>
      </c>
      <c r="E516" s="80">
        <v>59</v>
      </c>
      <c r="F516" s="81">
        <f t="shared" si="15"/>
        <v>71.39</v>
      </c>
      <c r="G516" s="82" t="s">
        <v>24</v>
      </c>
      <c r="H516" s="83">
        <v>1</v>
      </c>
      <c r="I516" s="84">
        <v>8595614750608</v>
      </c>
      <c r="J516" s="85" t="s">
        <v>129</v>
      </c>
    </row>
    <row r="517" spans="1:10">
      <c r="A517" s="76" t="s">
        <v>1283</v>
      </c>
      <c r="B517" s="77" t="s">
        <v>1284</v>
      </c>
      <c r="C517" s="77" t="s">
        <v>22</v>
      </c>
      <c r="D517" s="79" t="s">
        <v>1285</v>
      </c>
      <c r="E517" s="80">
        <v>60</v>
      </c>
      <c r="F517" s="81">
        <f t="shared" si="15"/>
        <v>72.599999999999994</v>
      </c>
      <c r="G517" s="82" t="s">
        <v>24</v>
      </c>
      <c r="H517" s="83">
        <v>1</v>
      </c>
      <c r="I517" s="84">
        <v>8595614750653</v>
      </c>
      <c r="J517" s="85" t="s">
        <v>133</v>
      </c>
    </row>
    <row r="518" spans="1:10">
      <c r="A518" s="76" t="s">
        <v>1286</v>
      </c>
      <c r="B518" s="77" t="s">
        <v>1287</v>
      </c>
      <c r="C518" s="77" t="s">
        <v>22</v>
      </c>
      <c r="D518" s="79" t="s">
        <v>1288</v>
      </c>
      <c r="E518" s="80">
        <v>61</v>
      </c>
      <c r="F518" s="81">
        <f t="shared" si="15"/>
        <v>73.81</v>
      </c>
      <c r="G518" s="82" t="s">
        <v>24</v>
      </c>
      <c r="H518" s="83">
        <v>1</v>
      </c>
      <c r="I518" s="84">
        <v>8595614750707</v>
      </c>
      <c r="J518" s="85" t="s">
        <v>137</v>
      </c>
    </row>
    <row r="519" spans="1:10">
      <c r="A519" s="76" t="s">
        <v>1289</v>
      </c>
      <c r="B519" s="77" t="s">
        <v>1290</v>
      </c>
      <c r="C519" s="77" t="s">
        <v>22</v>
      </c>
      <c r="D519" s="79" t="s">
        <v>1291</v>
      </c>
      <c r="E519" s="80">
        <v>62</v>
      </c>
      <c r="F519" s="81">
        <f t="shared" si="15"/>
        <v>75.02</v>
      </c>
      <c r="G519" s="82" t="s">
        <v>24</v>
      </c>
      <c r="H519" s="83">
        <v>1</v>
      </c>
      <c r="I519" s="84">
        <v>8595614750752</v>
      </c>
      <c r="J519" s="85" t="s">
        <v>141</v>
      </c>
    </row>
    <row r="520" spans="1:10">
      <c r="A520" s="76" t="s">
        <v>1292</v>
      </c>
      <c r="B520" s="77" t="s">
        <v>1293</v>
      </c>
      <c r="C520" s="77" t="s">
        <v>22</v>
      </c>
      <c r="D520" s="79" t="s">
        <v>1294</v>
      </c>
      <c r="E520" s="80">
        <v>63</v>
      </c>
      <c r="F520" s="81">
        <f t="shared" ref="F520:F583" si="16">ROUND(E520*$N$3,2)</f>
        <v>76.23</v>
      </c>
      <c r="G520" s="82" t="s">
        <v>24</v>
      </c>
      <c r="H520" s="83">
        <v>1</v>
      </c>
      <c r="I520" s="84">
        <v>8595614750806</v>
      </c>
      <c r="J520" s="85" t="s">
        <v>145</v>
      </c>
    </row>
    <row r="521" spans="1:10">
      <c r="A521" s="76" t="s">
        <v>1295</v>
      </c>
      <c r="B521" s="77" t="s">
        <v>1296</v>
      </c>
      <c r="C521" s="77" t="s">
        <v>22</v>
      </c>
      <c r="D521" s="79" t="s">
        <v>1297</v>
      </c>
      <c r="E521" s="80">
        <v>64</v>
      </c>
      <c r="F521" s="81">
        <f t="shared" si="16"/>
        <v>77.44</v>
      </c>
      <c r="G521" s="82" t="s">
        <v>24</v>
      </c>
      <c r="H521" s="83">
        <v>1</v>
      </c>
      <c r="I521" s="84">
        <v>8595614750851</v>
      </c>
      <c r="J521" s="85" t="s">
        <v>149</v>
      </c>
    </row>
    <row r="522" spans="1:10">
      <c r="A522" s="76" t="s">
        <v>1298</v>
      </c>
      <c r="B522" s="77" t="s">
        <v>1299</v>
      </c>
      <c r="C522" s="77" t="s">
        <v>22</v>
      </c>
      <c r="D522" s="79" t="s">
        <v>1300</v>
      </c>
      <c r="E522" s="80">
        <v>65</v>
      </c>
      <c r="F522" s="81">
        <f t="shared" si="16"/>
        <v>78.650000000000006</v>
      </c>
      <c r="G522" s="82" t="s">
        <v>24</v>
      </c>
      <c r="H522" s="83">
        <v>1</v>
      </c>
      <c r="I522" s="84">
        <v>8595614750905</v>
      </c>
      <c r="J522" s="85" t="s">
        <v>153</v>
      </c>
    </row>
    <row r="523" spans="1:10">
      <c r="A523" s="76" t="s">
        <v>1301</v>
      </c>
      <c r="B523" s="77" t="s">
        <v>1302</v>
      </c>
      <c r="C523" s="77" t="s">
        <v>22</v>
      </c>
      <c r="D523" s="79" t="s">
        <v>1303</v>
      </c>
      <c r="E523" s="80">
        <v>66</v>
      </c>
      <c r="F523" s="81">
        <f t="shared" si="16"/>
        <v>79.86</v>
      </c>
      <c r="G523" s="82" t="s">
        <v>24</v>
      </c>
      <c r="H523" s="83">
        <v>1</v>
      </c>
      <c r="I523" s="84">
        <v>8595614750950</v>
      </c>
      <c r="J523" s="85" t="s">
        <v>157</v>
      </c>
    </row>
    <row r="524" spans="1:10">
      <c r="A524" s="76" t="s">
        <v>1304</v>
      </c>
      <c r="B524" s="77" t="s">
        <v>1305</v>
      </c>
      <c r="C524" s="77" t="s">
        <v>22</v>
      </c>
      <c r="D524" s="79" t="s">
        <v>1306</v>
      </c>
      <c r="E524" s="80">
        <v>51</v>
      </c>
      <c r="F524" s="81">
        <f t="shared" si="16"/>
        <v>61.71</v>
      </c>
      <c r="G524" s="82" t="s">
        <v>24</v>
      </c>
      <c r="H524" s="83">
        <v>1</v>
      </c>
      <c r="I524" s="84">
        <v>8595614751001</v>
      </c>
      <c r="J524" s="85"/>
    </row>
    <row r="525" spans="1:10">
      <c r="A525" s="76" t="s">
        <v>1307</v>
      </c>
      <c r="B525" s="77" t="s">
        <v>1308</v>
      </c>
      <c r="C525" s="77" t="s">
        <v>1309</v>
      </c>
      <c r="D525" s="79" t="s">
        <v>1310</v>
      </c>
      <c r="E525" s="80">
        <v>130</v>
      </c>
      <c r="F525" s="81">
        <f t="shared" si="16"/>
        <v>157.30000000000001</v>
      </c>
      <c r="G525" s="82" t="s">
        <v>24</v>
      </c>
      <c r="H525" s="83">
        <v>1</v>
      </c>
      <c r="I525" s="84">
        <v>8595614751056</v>
      </c>
      <c r="J525" s="85" t="s">
        <v>1311</v>
      </c>
    </row>
    <row r="526" spans="1:10">
      <c r="A526" s="76" t="s">
        <v>1312</v>
      </c>
      <c r="B526" s="77" t="s">
        <v>1308</v>
      </c>
      <c r="C526" s="77" t="s">
        <v>1309</v>
      </c>
      <c r="D526" s="79" t="s">
        <v>1313</v>
      </c>
      <c r="E526" s="80">
        <v>175</v>
      </c>
      <c r="F526" s="81">
        <f t="shared" si="16"/>
        <v>211.75</v>
      </c>
      <c r="G526" s="82" t="s">
        <v>24</v>
      </c>
      <c r="H526" s="83">
        <v>1</v>
      </c>
      <c r="I526" s="84">
        <v>8595614751100</v>
      </c>
      <c r="J526" s="85" t="s">
        <v>1314</v>
      </c>
    </row>
    <row r="527" spans="1:10">
      <c r="A527" s="76" t="s">
        <v>1315</v>
      </c>
      <c r="B527" s="77" t="s">
        <v>1308</v>
      </c>
      <c r="C527" s="77" t="s">
        <v>1309</v>
      </c>
      <c r="D527" s="79" t="s">
        <v>1316</v>
      </c>
      <c r="E527" s="80">
        <v>220</v>
      </c>
      <c r="F527" s="81">
        <f t="shared" si="16"/>
        <v>266.2</v>
      </c>
      <c r="G527" s="82" t="s">
        <v>24</v>
      </c>
      <c r="H527" s="83">
        <v>1</v>
      </c>
      <c r="I527" s="84">
        <v>8595614751155</v>
      </c>
      <c r="J527" s="85" t="s">
        <v>1317</v>
      </c>
    </row>
    <row r="528" spans="1:10">
      <c r="A528" s="76" t="s">
        <v>1318</v>
      </c>
      <c r="B528" s="77" t="s">
        <v>1319</v>
      </c>
      <c r="C528" s="77" t="s">
        <v>1309</v>
      </c>
      <c r="D528" s="79" t="s">
        <v>1320</v>
      </c>
      <c r="E528" s="80">
        <v>136</v>
      </c>
      <c r="F528" s="81">
        <f t="shared" si="16"/>
        <v>164.56</v>
      </c>
      <c r="G528" s="82" t="s">
        <v>24</v>
      </c>
      <c r="H528" s="83">
        <v>1</v>
      </c>
      <c r="I528" s="84">
        <v>8595614751209</v>
      </c>
      <c r="J528" s="85" t="s">
        <v>1311</v>
      </c>
    </row>
    <row r="529" spans="1:10">
      <c r="A529" s="76" t="s">
        <v>1321</v>
      </c>
      <c r="B529" s="77" t="s">
        <v>1319</v>
      </c>
      <c r="C529" s="77" t="s">
        <v>1309</v>
      </c>
      <c r="D529" s="79" t="s">
        <v>1322</v>
      </c>
      <c r="E529" s="80">
        <v>180</v>
      </c>
      <c r="F529" s="81">
        <f t="shared" si="16"/>
        <v>217.8</v>
      </c>
      <c r="G529" s="82" t="s">
        <v>24</v>
      </c>
      <c r="H529" s="83">
        <v>1</v>
      </c>
      <c r="I529" s="84">
        <v>8595614751254</v>
      </c>
      <c r="J529" s="85" t="s">
        <v>1314</v>
      </c>
    </row>
    <row r="530" spans="1:10">
      <c r="A530" s="76" t="s">
        <v>1323</v>
      </c>
      <c r="B530" s="77" t="s">
        <v>1319</v>
      </c>
      <c r="C530" s="77" t="s">
        <v>1309</v>
      </c>
      <c r="D530" s="79" t="s">
        <v>1324</v>
      </c>
      <c r="E530" s="80">
        <v>225</v>
      </c>
      <c r="F530" s="81">
        <f t="shared" si="16"/>
        <v>272.25</v>
      </c>
      <c r="G530" s="82" t="s">
        <v>24</v>
      </c>
      <c r="H530" s="83">
        <v>1</v>
      </c>
      <c r="I530" s="84">
        <v>8595614751308</v>
      </c>
      <c r="J530" s="85" t="s">
        <v>1317</v>
      </c>
    </row>
    <row r="531" spans="1:10">
      <c r="A531" s="76" t="s">
        <v>1325</v>
      </c>
      <c r="B531" s="77" t="s">
        <v>1326</v>
      </c>
      <c r="C531" s="77" t="s">
        <v>1327</v>
      </c>
      <c r="D531" s="79" t="s">
        <v>1328</v>
      </c>
      <c r="E531" s="80">
        <v>166</v>
      </c>
      <c r="F531" s="81">
        <f t="shared" si="16"/>
        <v>200.86</v>
      </c>
      <c r="G531" s="82" t="s">
        <v>24</v>
      </c>
      <c r="H531" s="83">
        <v>1</v>
      </c>
      <c r="I531" s="84">
        <v>8595614751650</v>
      </c>
      <c r="J531" s="85"/>
    </row>
    <row r="532" spans="1:10">
      <c r="A532" s="76" t="s">
        <v>1329</v>
      </c>
      <c r="B532" s="77" t="s">
        <v>1308</v>
      </c>
      <c r="C532" s="77" t="s">
        <v>1309</v>
      </c>
      <c r="D532" s="79" t="s">
        <v>1330</v>
      </c>
      <c r="E532" s="80">
        <v>140</v>
      </c>
      <c r="F532" s="81">
        <f t="shared" si="16"/>
        <v>169.4</v>
      </c>
      <c r="G532" s="82" t="s">
        <v>24</v>
      </c>
      <c r="H532" s="83">
        <v>1</v>
      </c>
      <c r="I532" s="84">
        <v>8595614751353</v>
      </c>
      <c r="J532" s="85" t="s">
        <v>1311</v>
      </c>
    </row>
    <row r="533" spans="1:10">
      <c r="A533" s="76" t="s">
        <v>1331</v>
      </c>
      <c r="B533" s="77" t="s">
        <v>1308</v>
      </c>
      <c r="C533" s="77" t="s">
        <v>1309</v>
      </c>
      <c r="D533" s="79" t="s">
        <v>1332</v>
      </c>
      <c r="E533" s="80">
        <v>180</v>
      </c>
      <c r="F533" s="81">
        <f t="shared" si="16"/>
        <v>217.8</v>
      </c>
      <c r="G533" s="82" t="s">
        <v>24</v>
      </c>
      <c r="H533" s="83">
        <v>1</v>
      </c>
      <c r="I533" s="84">
        <v>8595614751407</v>
      </c>
      <c r="J533" s="85" t="s">
        <v>1314</v>
      </c>
    </row>
    <row r="534" spans="1:10">
      <c r="A534" s="76" t="s">
        <v>1333</v>
      </c>
      <c r="B534" s="77" t="s">
        <v>1308</v>
      </c>
      <c r="C534" s="77" t="s">
        <v>1309</v>
      </c>
      <c r="D534" s="79" t="s">
        <v>1334</v>
      </c>
      <c r="E534" s="80">
        <v>220</v>
      </c>
      <c r="F534" s="81">
        <f t="shared" si="16"/>
        <v>266.2</v>
      </c>
      <c r="G534" s="82" t="s">
        <v>24</v>
      </c>
      <c r="H534" s="83">
        <v>1</v>
      </c>
      <c r="I534" s="84">
        <v>8595614751452</v>
      </c>
      <c r="J534" s="85" t="s">
        <v>1317</v>
      </c>
    </row>
    <row r="535" spans="1:10">
      <c r="A535" s="76" t="s">
        <v>1335</v>
      </c>
      <c r="B535" s="77" t="s">
        <v>1319</v>
      </c>
      <c r="C535" s="77" t="s">
        <v>1309</v>
      </c>
      <c r="D535" s="79" t="s">
        <v>1336</v>
      </c>
      <c r="E535" s="80">
        <v>145</v>
      </c>
      <c r="F535" s="81">
        <f t="shared" si="16"/>
        <v>175.45</v>
      </c>
      <c r="G535" s="82" t="s">
        <v>24</v>
      </c>
      <c r="H535" s="83">
        <v>1</v>
      </c>
      <c r="I535" s="84">
        <v>8595614751506</v>
      </c>
      <c r="J535" s="85" t="s">
        <v>1311</v>
      </c>
    </row>
    <row r="536" spans="1:10">
      <c r="A536" s="76" t="s">
        <v>1337</v>
      </c>
      <c r="B536" s="77" t="s">
        <v>1319</v>
      </c>
      <c r="C536" s="77" t="s">
        <v>1309</v>
      </c>
      <c r="D536" s="79" t="s">
        <v>1338</v>
      </c>
      <c r="E536" s="80">
        <v>185</v>
      </c>
      <c r="F536" s="81">
        <f t="shared" si="16"/>
        <v>223.85</v>
      </c>
      <c r="G536" s="82" t="s">
        <v>24</v>
      </c>
      <c r="H536" s="83">
        <v>1</v>
      </c>
      <c r="I536" s="84">
        <v>8595614751551</v>
      </c>
      <c r="J536" s="85" t="s">
        <v>1314</v>
      </c>
    </row>
    <row r="537" spans="1:10">
      <c r="A537" s="76" t="s">
        <v>1339</v>
      </c>
      <c r="B537" s="77" t="s">
        <v>1319</v>
      </c>
      <c r="C537" s="77" t="s">
        <v>1309</v>
      </c>
      <c r="D537" s="79" t="s">
        <v>1340</v>
      </c>
      <c r="E537" s="80">
        <v>226</v>
      </c>
      <c r="F537" s="81">
        <f t="shared" si="16"/>
        <v>273.45999999999998</v>
      </c>
      <c r="G537" s="82" t="s">
        <v>24</v>
      </c>
      <c r="H537" s="83">
        <v>1</v>
      </c>
      <c r="I537" s="84">
        <v>8595614751605</v>
      </c>
      <c r="J537" s="85" t="s">
        <v>1317</v>
      </c>
    </row>
    <row r="538" spans="1:10">
      <c r="A538" s="76" t="s">
        <v>1341</v>
      </c>
      <c r="B538" s="77" t="s">
        <v>1308</v>
      </c>
      <c r="C538" s="77" t="s">
        <v>1342</v>
      </c>
      <c r="D538" s="79" t="s">
        <v>1343</v>
      </c>
      <c r="E538" s="80">
        <v>145</v>
      </c>
      <c r="F538" s="81">
        <f t="shared" si="16"/>
        <v>175.45</v>
      </c>
      <c r="G538" s="82" t="s">
        <v>24</v>
      </c>
      <c r="H538" s="83">
        <v>1</v>
      </c>
      <c r="I538" s="84">
        <v>8595614751704</v>
      </c>
      <c r="J538" s="85" t="s">
        <v>1311</v>
      </c>
    </row>
    <row r="539" spans="1:10">
      <c r="A539" s="76" t="s">
        <v>1344</v>
      </c>
      <c r="B539" s="77" t="s">
        <v>1308</v>
      </c>
      <c r="C539" s="77" t="s">
        <v>1342</v>
      </c>
      <c r="D539" s="79" t="s">
        <v>1345</v>
      </c>
      <c r="E539" s="80">
        <v>185</v>
      </c>
      <c r="F539" s="81">
        <f t="shared" si="16"/>
        <v>223.85</v>
      </c>
      <c r="G539" s="82" t="s">
        <v>24</v>
      </c>
      <c r="H539" s="83">
        <v>1</v>
      </c>
      <c r="I539" s="84">
        <v>8595614751759</v>
      </c>
      <c r="J539" s="85" t="s">
        <v>1314</v>
      </c>
    </row>
    <row r="540" spans="1:10">
      <c r="A540" s="76" t="s">
        <v>1346</v>
      </c>
      <c r="B540" s="77" t="s">
        <v>1308</v>
      </c>
      <c r="C540" s="77" t="s">
        <v>1342</v>
      </c>
      <c r="D540" s="79" t="s">
        <v>1347</v>
      </c>
      <c r="E540" s="80">
        <v>225</v>
      </c>
      <c r="F540" s="81">
        <f t="shared" si="16"/>
        <v>272.25</v>
      </c>
      <c r="G540" s="82" t="s">
        <v>24</v>
      </c>
      <c r="H540" s="83">
        <v>1</v>
      </c>
      <c r="I540" s="84">
        <v>8595614751803</v>
      </c>
      <c r="J540" s="85" t="s">
        <v>1317</v>
      </c>
    </row>
    <row r="541" spans="1:10">
      <c r="A541" s="76" t="s">
        <v>1348</v>
      </c>
      <c r="B541" s="77" t="s">
        <v>1319</v>
      </c>
      <c r="C541" s="77" t="s">
        <v>1342</v>
      </c>
      <c r="D541" s="79" t="s">
        <v>1349</v>
      </c>
      <c r="E541" s="80">
        <v>150</v>
      </c>
      <c r="F541" s="81">
        <f t="shared" si="16"/>
        <v>181.5</v>
      </c>
      <c r="G541" s="82" t="s">
        <v>24</v>
      </c>
      <c r="H541" s="83">
        <v>1</v>
      </c>
      <c r="I541" s="84">
        <v>8595614751858</v>
      </c>
      <c r="J541" s="85" t="s">
        <v>1311</v>
      </c>
    </row>
    <row r="542" spans="1:10">
      <c r="A542" s="76" t="s">
        <v>1350</v>
      </c>
      <c r="B542" s="77" t="s">
        <v>1319</v>
      </c>
      <c r="C542" s="77" t="s">
        <v>1342</v>
      </c>
      <c r="D542" s="79" t="s">
        <v>1351</v>
      </c>
      <c r="E542" s="80">
        <v>190</v>
      </c>
      <c r="F542" s="81">
        <f t="shared" si="16"/>
        <v>229.9</v>
      </c>
      <c r="G542" s="82" t="s">
        <v>24</v>
      </c>
      <c r="H542" s="83">
        <v>1</v>
      </c>
      <c r="I542" s="84">
        <v>8595614751902</v>
      </c>
      <c r="J542" s="85" t="s">
        <v>1314</v>
      </c>
    </row>
    <row r="543" spans="1:10">
      <c r="A543" s="76" t="s">
        <v>1352</v>
      </c>
      <c r="B543" s="77" t="s">
        <v>1319</v>
      </c>
      <c r="C543" s="77" t="s">
        <v>1342</v>
      </c>
      <c r="D543" s="79" t="s">
        <v>1353</v>
      </c>
      <c r="E543" s="80">
        <v>231</v>
      </c>
      <c r="F543" s="81">
        <f t="shared" si="16"/>
        <v>279.51</v>
      </c>
      <c r="G543" s="82" t="s">
        <v>24</v>
      </c>
      <c r="H543" s="83">
        <v>1</v>
      </c>
      <c r="I543" s="84">
        <v>8595614751957</v>
      </c>
      <c r="J543" s="85" t="s">
        <v>1317</v>
      </c>
    </row>
    <row r="544" spans="1:10">
      <c r="A544" s="98" t="s">
        <v>1354</v>
      </c>
      <c r="B544" s="99" t="s">
        <v>237</v>
      </c>
      <c r="C544" s="100" t="s">
        <v>326</v>
      </c>
      <c r="D544" s="101" t="s">
        <v>1355</v>
      </c>
      <c r="E544" s="116">
        <v>15</v>
      </c>
      <c r="F544" s="102">
        <f t="shared" si="16"/>
        <v>18.149999999999999</v>
      </c>
      <c r="G544" s="103" t="s">
        <v>24</v>
      </c>
      <c r="H544" s="104">
        <v>50</v>
      </c>
      <c r="I544" s="97">
        <v>4012195404903</v>
      </c>
      <c r="J544" s="108"/>
    </row>
    <row r="545" spans="1:10">
      <c r="A545" s="98" t="s">
        <v>1356</v>
      </c>
      <c r="B545" s="99" t="s">
        <v>237</v>
      </c>
      <c r="C545" s="100" t="s">
        <v>326</v>
      </c>
      <c r="D545" s="101" t="s">
        <v>1357</v>
      </c>
      <c r="E545" s="116">
        <v>16</v>
      </c>
      <c r="F545" s="102">
        <f t="shared" si="16"/>
        <v>19.36</v>
      </c>
      <c r="G545" s="103" t="s">
        <v>24</v>
      </c>
      <c r="H545" s="104">
        <v>50</v>
      </c>
      <c r="I545" s="97">
        <v>4012195404965</v>
      </c>
      <c r="J545" s="108"/>
    </row>
    <row r="546" spans="1:10">
      <c r="A546" s="98" t="s">
        <v>1358</v>
      </c>
      <c r="B546" s="99" t="s">
        <v>237</v>
      </c>
      <c r="C546" s="100" t="s">
        <v>326</v>
      </c>
      <c r="D546" s="101" t="s">
        <v>1359</v>
      </c>
      <c r="E546" s="116">
        <v>26</v>
      </c>
      <c r="F546" s="102">
        <f t="shared" si="16"/>
        <v>31.46</v>
      </c>
      <c r="G546" s="103" t="s">
        <v>24</v>
      </c>
      <c r="H546" s="104">
        <v>50</v>
      </c>
      <c r="I546" s="97">
        <v>4012195405023</v>
      </c>
      <c r="J546" s="108"/>
    </row>
    <row r="547" spans="1:10">
      <c r="A547" s="98" t="s">
        <v>1360</v>
      </c>
      <c r="B547" s="99" t="s">
        <v>237</v>
      </c>
      <c r="C547" s="100" t="s">
        <v>1361</v>
      </c>
      <c r="D547" s="101" t="s">
        <v>1362</v>
      </c>
      <c r="E547" s="116">
        <v>18</v>
      </c>
      <c r="F547" s="102">
        <f t="shared" si="16"/>
        <v>21.78</v>
      </c>
      <c r="G547" s="103" t="s">
        <v>24</v>
      </c>
      <c r="H547" s="104">
        <v>50</v>
      </c>
      <c r="I547" s="97">
        <v>4012195905004</v>
      </c>
      <c r="J547" s="108" t="s">
        <v>1363</v>
      </c>
    </row>
    <row r="548" spans="1:10">
      <c r="A548" s="98" t="s">
        <v>1364</v>
      </c>
      <c r="B548" s="99" t="s">
        <v>237</v>
      </c>
      <c r="C548" s="100" t="s">
        <v>1361</v>
      </c>
      <c r="D548" s="101" t="s">
        <v>1365</v>
      </c>
      <c r="E548" s="116">
        <v>19</v>
      </c>
      <c r="F548" s="102">
        <f t="shared" si="16"/>
        <v>22.99</v>
      </c>
      <c r="G548" s="103" t="s">
        <v>24</v>
      </c>
      <c r="H548" s="104">
        <v>50</v>
      </c>
      <c r="I548" s="97">
        <v>4012195905066</v>
      </c>
      <c r="J548" s="108" t="s">
        <v>1363</v>
      </c>
    </row>
    <row r="549" spans="1:10">
      <c r="A549" s="98" t="s">
        <v>1366</v>
      </c>
      <c r="B549" s="99" t="s">
        <v>237</v>
      </c>
      <c r="C549" s="100" t="s">
        <v>1361</v>
      </c>
      <c r="D549" s="101" t="s">
        <v>1367</v>
      </c>
      <c r="E549" s="116">
        <v>37</v>
      </c>
      <c r="F549" s="102">
        <f t="shared" si="16"/>
        <v>44.77</v>
      </c>
      <c r="G549" s="103" t="s">
        <v>24</v>
      </c>
      <c r="H549" s="104">
        <v>50</v>
      </c>
      <c r="I549" s="97">
        <v>4012195905127</v>
      </c>
      <c r="J549" s="108" t="s">
        <v>1363</v>
      </c>
    </row>
    <row r="550" spans="1:10">
      <c r="A550" s="98" t="s">
        <v>1368</v>
      </c>
      <c r="B550" s="99" t="s">
        <v>1369</v>
      </c>
      <c r="C550" s="100" t="s">
        <v>22</v>
      </c>
      <c r="D550" s="101" t="s">
        <v>1370</v>
      </c>
      <c r="E550" s="116">
        <v>10</v>
      </c>
      <c r="F550" s="102">
        <f t="shared" si="16"/>
        <v>12.1</v>
      </c>
      <c r="G550" s="103" t="s">
        <v>24</v>
      </c>
      <c r="H550" s="104">
        <v>25</v>
      </c>
      <c r="I550" s="97">
        <v>4012195414612</v>
      </c>
      <c r="J550" s="108"/>
    </row>
    <row r="551" spans="1:10">
      <c r="A551" s="98" t="s">
        <v>1371</v>
      </c>
      <c r="B551" s="99" t="s">
        <v>1372</v>
      </c>
      <c r="C551" s="100" t="s">
        <v>22</v>
      </c>
      <c r="D551" s="101" t="s">
        <v>1373</v>
      </c>
      <c r="E551" s="116">
        <v>11</v>
      </c>
      <c r="F551" s="102">
        <f t="shared" si="16"/>
        <v>13.31</v>
      </c>
      <c r="G551" s="103" t="s">
        <v>24</v>
      </c>
      <c r="H551" s="104">
        <v>25</v>
      </c>
      <c r="I551" s="97">
        <v>4012195414674</v>
      </c>
      <c r="J551" s="108"/>
    </row>
    <row r="552" spans="1:10">
      <c r="A552" s="98" t="s">
        <v>1374</v>
      </c>
      <c r="B552" s="99" t="s">
        <v>1375</v>
      </c>
      <c r="C552" s="100" t="s">
        <v>22</v>
      </c>
      <c r="D552" s="101" t="s">
        <v>1376</v>
      </c>
      <c r="E552" s="116">
        <v>15</v>
      </c>
      <c r="F552" s="102">
        <f t="shared" si="16"/>
        <v>18.149999999999999</v>
      </c>
      <c r="G552" s="103" t="s">
        <v>24</v>
      </c>
      <c r="H552" s="104">
        <v>10</v>
      </c>
      <c r="I552" s="97">
        <v>4012195414735</v>
      </c>
      <c r="J552" s="108"/>
    </row>
    <row r="553" spans="1:10">
      <c r="A553" s="98" t="s">
        <v>1377</v>
      </c>
      <c r="B553" s="99" t="s">
        <v>1378</v>
      </c>
      <c r="C553" s="100" t="s">
        <v>22</v>
      </c>
      <c r="D553" s="101" t="s">
        <v>1379</v>
      </c>
      <c r="E553" s="116">
        <v>23</v>
      </c>
      <c r="F553" s="102">
        <f t="shared" si="16"/>
        <v>27.83</v>
      </c>
      <c r="G553" s="103" t="s">
        <v>24</v>
      </c>
      <c r="H553" s="104">
        <v>10</v>
      </c>
      <c r="I553" s="97">
        <v>4012195414797</v>
      </c>
      <c r="J553" s="108"/>
    </row>
    <row r="554" spans="1:10">
      <c r="A554" s="98" t="s">
        <v>1380</v>
      </c>
      <c r="B554" s="99" t="s">
        <v>1381</v>
      </c>
      <c r="C554" s="100" t="s">
        <v>22</v>
      </c>
      <c r="D554" s="101" t="s">
        <v>1382</v>
      </c>
      <c r="E554" s="116">
        <v>44</v>
      </c>
      <c r="F554" s="102">
        <f t="shared" si="16"/>
        <v>53.24</v>
      </c>
      <c r="G554" s="103" t="s">
        <v>24</v>
      </c>
      <c r="H554" s="104">
        <v>1</v>
      </c>
      <c r="I554" s="97">
        <v>4012195413547</v>
      </c>
      <c r="J554" s="108"/>
    </row>
    <row r="555" spans="1:10">
      <c r="A555" s="98" t="s">
        <v>1383</v>
      </c>
      <c r="B555" s="99" t="s">
        <v>1384</v>
      </c>
      <c r="C555" s="100" t="s">
        <v>22</v>
      </c>
      <c r="D555" s="101" t="s">
        <v>1385</v>
      </c>
      <c r="E555" s="116">
        <v>137</v>
      </c>
      <c r="F555" s="102">
        <f t="shared" si="16"/>
        <v>165.77</v>
      </c>
      <c r="G555" s="103" t="s">
        <v>24</v>
      </c>
      <c r="H555" s="104">
        <v>1</v>
      </c>
      <c r="I555" s="97">
        <v>4012195413608</v>
      </c>
      <c r="J555" s="108"/>
    </row>
    <row r="556" spans="1:10">
      <c r="A556" s="98" t="s">
        <v>1386</v>
      </c>
      <c r="B556" s="99" t="s">
        <v>1387</v>
      </c>
      <c r="C556" s="100" t="s">
        <v>22</v>
      </c>
      <c r="D556" s="101" t="s">
        <v>1388</v>
      </c>
      <c r="E556" s="116">
        <v>179</v>
      </c>
      <c r="F556" s="102">
        <f t="shared" si="16"/>
        <v>216.59</v>
      </c>
      <c r="G556" s="103" t="s">
        <v>24</v>
      </c>
      <c r="H556" s="104">
        <v>1</v>
      </c>
      <c r="I556" s="97">
        <v>4012195413660</v>
      </c>
      <c r="J556" s="108"/>
    </row>
    <row r="557" spans="1:10">
      <c r="A557" s="98" t="s">
        <v>1389</v>
      </c>
      <c r="B557" s="99" t="s">
        <v>1390</v>
      </c>
      <c r="C557" s="100" t="s">
        <v>22</v>
      </c>
      <c r="D557" s="101" t="s">
        <v>1391</v>
      </c>
      <c r="E557" s="116">
        <v>386</v>
      </c>
      <c r="F557" s="102">
        <f t="shared" si="16"/>
        <v>467.06</v>
      </c>
      <c r="G557" s="103" t="s">
        <v>24</v>
      </c>
      <c r="H557" s="104">
        <v>1</v>
      </c>
      <c r="I557" s="97">
        <v>4012195413721</v>
      </c>
      <c r="J557" s="108"/>
    </row>
    <row r="558" spans="1:10">
      <c r="A558" s="98" t="s">
        <v>1392</v>
      </c>
      <c r="B558" s="99" t="s">
        <v>1393</v>
      </c>
      <c r="C558" s="100"/>
      <c r="D558" s="101" t="s">
        <v>1394</v>
      </c>
      <c r="E558" s="116">
        <v>240</v>
      </c>
      <c r="F558" s="102">
        <f t="shared" si="16"/>
        <v>290.39999999999998</v>
      </c>
      <c r="G558" s="103" t="s">
        <v>24</v>
      </c>
      <c r="H558" s="104">
        <v>1</v>
      </c>
      <c r="I558" s="97">
        <v>4012195378266</v>
      </c>
      <c r="J558" s="108"/>
    </row>
    <row r="559" spans="1:10">
      <c r="A559" s="98" t="s">
        <v>1395</v>
      </c>
      <c r="B559" s="99" t="s">
        <v>1396</v>
      </c>
      <c r="C559" s="100" t="s">
        <v>22</v>
      </c>
      <c r="D559" s="101" t="s">
        <v>1397</v>
      </c>
      <c r="E559" s="116">
        <v>7650</v>
      </c>
      <c r="F559" s="102">
        <f t="shared" si="16"/>
        <v>9256.5</v>
      </c>
      <c r="G559" s="103" t="s">
        <v>24</v>
      </c>
      <c r="H559" s="104">
        <v>1</v>
      </c>
      <c r="I559" s="97">
        <v>4013364027701</v>
      </c>
      <c r="J559" s="108" t="s">
        <v>588</v>
      </c>
    </row>
    <row r="560" spans="1:10">
      <c r="A560" s="98" t="s">
        <v>1398</v>
      </c>
      <c r="B560" s="99" t="s">
        <v>1399</v>
      </c>
      <c r="C560" s="100" t="s">
        <v>22</v>
      </c>
      <c r="D560" s="101" t="s">
        <v>1400</v>
      </c>
      <c r="E560" s="116">
        <v>127</v>
      </c>
      <c r="F560" s="102">
        <f t="shared" si="16"/>
        <v>153.66999999999999</v>
      </c>
      <c r="G560" s="103" t="s">
        <v>24</v>
      </c>
      <c r="H560" s="104">
        <v>1</v>
      </c>
      <c r="I560" s="97">
        <v>8595614708258</v>
      </c>
      <c r="J560" s="108"/>
    </row>
    <row r="561" spans="1:10">
      <c r="A561" s="98" t="s">
        <v>1401</v>
      </c>
      <c r="B561" s="99" t="s">
        <v>1402</v>
      </c>
      <c r="C561" s="100" t="s">
        <v>22</v>
      </c>
      <c r="D561" s="101" t="s">
        <v>1403</v>
      </c>
      <c r="E561" s="116">
        <v>155</v>
      </c>
      <c r="F561" s="102">
        <f t="shared" si="16"/>
        <v>187.55</v>
      </c>
      <c r="G561" s="103" t="s">
        <v>24</v>
      </c>
      <c r="H561" s="104">
        <v>1</v>
      </c>
      <c r="I561" s="97">
        <v>8595614708302</v>
      </c>
      <c r="J561" s="108"/>
    </row>
    <row r="562" spans="1:10">
      <c r="A562" s="98" t="s">
        <v>1404</v>
      </c>
      <c r="B562" s="99" t="s">
        <v>1399</v>
      </c>
      <c r="C562" s="100" t="s">
        <v>1405</v>
      </c>
      <c r="D562" s="101" t="s">
        <v>1406</v>
      </c>
      <c r="E562" s="116">
        <v>170</v>
      </c>
      <c r="F562" s="102">
        <f t="shared" si="16"/>
        <v>205.7</v>
      </c>
      <c r="G562" s="103" t="s">
        <v>24</v>
      </c>
      <c r="H562" s="104">
        <v>1</v>
      </c>
      <c r="I562" s="97">
        <v>8595614735100</v>
      </c>
      <c r="J562" s="108"/>
    </row>
    <row r="563" spans="1:10">
      <c r="A563" s="98" t="s">
        <v>1407</v>
      </c>
      <c r="B563" s="99" t="s">
        <v>1402</v>
      </c>
      <c r="C563" s="100" t="s">
        <v>119</v>
      </c>
      <c r="D563" s="101" t="s">
        <v>1408</v>
      </c>
      <c r="E563" s="116">
        <v>250</v>
      </c>
      <c r="F563" s="102">
        <f t="shared" si="16"/>
        <v>302.5</v>
      </c>
      <c r="G563" s="103" t="s">
        <v>24</v>
      </c>
      <c r="H563" s="104">
        <v>1</v>
      </c>
      <c r="I563" s="97">
        <v>8595614735155</v>
      </c>
      <c r="J563" s="108"/>
    </row>
    <row r="564" spans="1:10">
      <c r="A564" s="98" t="s">
        <v>1409</v>
      </c>
      <c r="B564" s="99" t="s">
        <v>1410</v>
      </c>
      <c r="C564" s="100" t="s">
        <v>1411</v>
      </c>
      <c r="D564" s="101" t="s">
        <v>1412</v>
      </c>
      <c r="E564" s="116">
        <v>275</v>
      </c>
      <c r="F564" s="102">
        <f t="shared" si="16"/>
        <v>332.75</v>
      </c>
      <c r="G564" s="103" t="s">
        <v>587</v>
      </c>
      <c r="H564" s="125" t="s">
        <v>1413</v>
      </c>
      <c r="I564" s="97">
        <v>8595614771658</v>
      </c>
      <c r="J564" s="108"/>
    </row>
    <row r="565" spans="1:10">
      <c r="A565" s="98" t="s">
        <v>1414</v>
      </c>
      <c r="B565" s="99" t="s">
        <v>1415</v>
      </c>
      <c r="C565" s="100" t="s">
        <v>1405</v>
      </c>
      <c r="D565" s="101" t="s">
        <v>1416</v>
      </c>
      <c r="E565" s="116">
        <v>132</v>
      </c>
      <c r="F565" s="102">
        <f t="shared" si="16"/>
        <v>159.72</v>
      </c>
      <c r="G565" s="103" t="s">
        <v>24</v>
      </c>
      <c r="H565" s="104">
        <v>1</v>
      </c>
      <c r="I565" s="97">
        <v>8590804033639</v>
      </c>
      <c r="J565" s="108" t="s">
        <v>588</v>
      </c>
    </row>
    <row r="566" spans="1:10">
      <c r="A566" s="98" t="s">
        <v>1417</v>
      </c>
      <c r="B566" s="99" t="s">
        <v>1418</v>
      </c>
      <c r="C566" s="100" t="s">
        <v>1405</v>
      </c>
      <c r="D566" s="101" t="s">
        <v>1419</v>
      </c>
      <c r="E566" s="116">
        <v>182</v>
      </c>
      <c r="F566" s="102">
        <f t="shared" si="16"/>
        <v>220.22</v>
      </c>
      <c r="G566" s="103" t="s">
        <v>24</v>
      </c>
      <c r="H566" s="104">
        <v>1</v>
      </c>
      <c r="I566" s="97">
        <v>8595614771801</v>
      </c>
      <c r="J566" s="108" t="s">
        <v>588</v>
      </c>
    </row>
    <row r="567" spans="1:10">
      <c r="A567" s="98" t="s">
        <v>1420</v>
      </c>
      <c r="B567" s="99" t="s">
        <v>1421</v>
      </c>
      <c r="C567" s="100" t="s">
        <v>326</v>
      </c>
      <c r="D567" s="101" t="s">
        <v>1422</v>
      </c>
      <c r="E567" s="116">
        <v>4</v>
      </c>
      <c r="F567" s="102">
        <f t="shared" si="16"/>
        <v>4.84</v>
      </c>
      <c r="G567" s="103" t="s">
        <v>24</v>
      </c>
      <c r="H567" s="104">
        <v>50</v>
      </c>
      <c r="I567" s="97">
        <v>8595614760010</v>
      </c>
      <c r="J567" s="108"/>
    </row>
    <row r="568" spans="1:10">
      <c r="A568" s="98" t="s">
        <v>1423</v>
      </c>
      <c r="B568" s="99" t="s">
        <v>1421</v>
      </c>
      <c r="C568" s="100" t="s">
        <v>326</v>
      </c>
      <c r="D568" s="101" t="s">
        <v>1424</v>
      </c>
      <c r="E568" s="116">
        <v>4</v>
      </c>
      <c r="F568" s="102">
        <f t="shared" si="16"/>
        <v>4.84</v>
      </c>
      <c r="G568" s="103" t="s">
        <v>24</v>
      </c>
      <c r="H568" s="104">
        <v>50</v>
      </c>
      <c r="I568" s="97">
        <v>8595614760058</v>
      </c>
      <c r="J568" s="108"/>
    </row>
    <row r="569" spans="1:10">
      <c r="A569" s="98" t="s">
        <v>1425</v>
      </c>
      <c r="B569" s="99" t="s">
        <v>1421</v>
      </c>
      <c r="C569" s="100" t="s">
        <v>326</v>
      </c>
      <c r="D569" s="101" t="s">
        <v>1426</v>
      </c>
      <c r="E569" s="116">
        <v>4</v>
      </c>
      <c r="F569" s="102">
        <f t="shared" si="16"/>
        <v>4.84</v>
      </c>
      <c r="G569" s="103" t="s">
        <v>24</v>
      </c>
      <c r="H569" s="104">
        <v>50</v>
      </c>
      <c r="I569" s="97">
        <v>8595614760102</v>
      </c>
      <c r="J569" s="108"/>
    </row>
    <row r="570" spans="1:10">
      <c r="A570" s="98" t="s">
        <v>1427</v>
      </c>
      <c r="B570" s="99" t="s">
        <v>1421</v>
      </c>
      <c r="C570" s="100" t="s">
        <v>326</v>
      </c>
      <c r="D570" s="101" t="s">
        <v>1428</v>
      </c>
      <c r="E570" s="116">
        <v>4</v>
      </c>
      <c r="F570" s="102">
        <f t="shared" si="16"/>
        <v>4.84</v>
      </c>
      <c r="G570" s="103" t="s">
        <v>24</v>
      </c>
      <c r="H570" s="104">
        <v>50</v>
      </c>
      <c r="I570" s="97">
        <v>8595614760157</v>
      </c>
      <c r="J570" s="108"/>
    </row>
    <row r="571" spans="1:10">
      <c r="A571" s="98" t="s">
        <v>1429</v>
      </c>
      <c r="B571" s="99" t="s">
        <v>1421</v>
      </c>
      <c r="C571" s="100" t="s">
        <v>326</v>
      </c>
      <c r="D571" s="101" t="s">
        <v>1430</v>
      </c>
      <c r="E571" s="116">
        <v>4</v>
      </c>
      <c r="F571" s="102">
        <f t="shared" si="16"/>
        <v>4.84</v>
      </c>
      <c r="G571" s="103" t="s">
        <v>24</v>
      </c>
      <c r="H571" s="104">
        <v>50</v>
      </c>
      <c r="I571" s="97">
        <v>8595614760201</v>
      </c>
      <c r="J571" s="108"/>
    </row>
    <row r="572" spans="1:10">
      <c r="A572" s="98" t="s">
        <v>1431</v>
      </c>
      <c r="B572" s="99" t="s">
        <v>1421</v>
      </c>
      <c r="C572" s="100" t="s">
        <v>326</v>
      </c>
      <c r="D572" s="101" t="s">
        <v>1432</v>
      </c>
      <c r="E572" s="116">
        <v>4</v>
      </c>
      <c r="F572" s="102">
        <f t="shared" si="16"/>
        <v>4.84</v>
      </c>
      <c r="G572" s="103" t="s">
        <v>24</v>
      </c>
      <c r="H572" s="104">
        <v>50</v>
      </c>
      <c r="I572" s="97">
        <v>8595614760256</v>
      </c>
      <c r="J572" s="108"/>
    </row>
    <row r="573" spans="1:10">
      <c r="A573" s="98" t="s">
        <v>1433</v>
      </c>
      <c r="B573" s="99" t="s">
        <v>1421</v>
      </c>
      <c r="C573" s="100" t="s">
        <v>326</v>
      </c>
      <c r="D573" s="101" t="s">
        <v>1434</v>
      </c>
      <c r="E573" s="116">
        <v>4</v>
      </c>
      <c r="F573" s="102">
        <f t="shared" si="16"/>
        <v>4.84</v>
      </c>
      <c r="G573" s="103" t="s">
        <v>24</v>
      </c>
      <c r="H573" s="104">
        <v>50</v>
      </c>
      <c r="I573" s="97">
        <v>8595614760300</v>
      </c>
      <c r="J573" s="108"/>
    </row>
    <row r="574" spans="1:10">
      <c r="A574" s="98" t="s">
        <v>1435</v>
      </c>
      <c r="B574" s="99" t="s">
        <v>1421</v>
      </c>
      <c r="C574" s="100" t="s">
        <v>326</v>
      </c>
      <c r="D574" s="101" t="s">
        <v>1436</v>
      </c>
      <c r="E574" s="116">
        <v>4</v>
      </c>
      <c r="F574" s="102">
        <f t="shared" si="16"/>
        <v>4.84</v>
      </c>
      <c r="G574" s="103" t="s">
        <v>24</v>
      </c>
      <c r="H574" s="104">
        <v>50</v>
      </c>
      <c r="I574" s="97">
        <v>8595614760355</v>
      </c>
      <c r="J574" s="108"/>
    </row>
    <row r="575" spans="1:10">
      <c r="A575" s="98" t="s">
        <v>1437</v>
      </c>
      <c r="B575" s="99" t="s">
        <v>1421</v>
      </c>
      <c r="C575" s="100" t="s">
        <v>326</v>
      </c>
      <c r="D575" s="101" t="s">
        <v>1438</v>
      </c>
      <c r="E575" s="116">
        <v>4</v>
      </c>
      <c r="F575" s="102">
        <f t="shared" si="16"/>
        <v>4.84</v>
      </c>
      <c r="G575" s="103" t="s">
        <v>24</v>
      </c>
      <c r="H575" s="104">
        <v>50</v>
      </c>
      <c r="I575" s="97">
        <v>8595614760409</v>
      </c>
      <c r="J575" s="108"/>
    </row>
    <row r="576" spans="1:10">
      <c r="A576" s="98" t="s">
        <v>1439</v>
      </c>
      <c r="B576" s="99" t="s">
        <v>1421</v>
      </c>
      <c r="C576" s="100" t="s">
        <v>326</v>
      </c>
      <c r="D576" s="101" t="s">
        <v>1440</v>
      </c>
      <c r="E576" s="116">
        <v>4</v>
      </c>
      <c r="F576" s="102">
        <f t="shared" si="16"/>
        <v>4.84</v>
      </c>
      <c r="G576" s="103" t="s">
        <v>24</v>
      </c>
      <c r="H576" s="104">
        <v>50</v>
      </c>
      <c r="I576" s="97">
        <v>8595614760454</v>
      </c>
      <c r="J576" s="108"/>
    </row>
    <row r="577" spans="1:10">
      <c r="A577" s="98" t="s">
        <v>1441</v>
      </c>
      <c r="B577" s="99" t="s">
        <v>1421</v>
      </c>
      <c r="C577" s="100" t="s">
        <v>326</v>
      </c>
      <c r="D577" s="101" t="s">
        <v>1442</v>
      </c>
      <c r="E577" s="116">
        <v>4</v>
      </c>
      <c r="F577" s="102">
        <f t="shared" si="16"/>
        <v>4.84</v>
      </c>
      <c r="G577" s="103" t="s">
        <v>24</v>
      </c>
      <c r="H577" s="104">
        <v>50</v>
      </c>
      <c r="I577" s="97">
        <v>8595614760508</v>
      </c>
      <c r="J577" s="108"/>
    </row>
    <row r="578" spans="1:10">
      <c r="A578" s="98" t="s">
        <v>1443</v>
      </c>
      <c r="B578" s="99" t="s">
        <v>1421</v>
      </c>
      <c r="C578" s="100" t="s">
        <v>326</v>
      </c>
      <c r="D578" s="101" t="s">
        <v>1444</v>
      </c>
      <c r="E578" s="116">
        <v>4</v>
      </c>
      <c r="F578" s="102">
        <f t="shared" si="16"/>
        <v>4.84</v>
      </c>
      <c r="G578" s="103" t="s">
        <v>24</v>
      </c>
      <c r="H578" s="104">
        <v>50</v>
      </c>
      <c r="I578" s="97">
        <v>8595614760553</v>
      </c>
      <c r="J578" s="108"/>
    </row>
    <row r="579" spans="1:10">
      <c r="A579" s="98" t="s">
        <v>1445</v>
      </c>
      <c r="B579" s="99" t="s">
        <v>1421</v>
      </c>
      <c r="C579" s="100" t="s">
        <v>326</v>
      </c>
      <c r="D579" s="101" t="s">
        <v>1446</v>
      </c>
      <c r="E579" s="116">
        <v>4</v>
      </c>
      <c r="F579" s="102">
        <f t="shared" si="16"/>
        <v>4.84</v>
      </c>
      <c r="G579" s="103" t="s">
        <v>24</v>
      </c>
      <c r="H579" s="104">
        <v>50</v>
      </c>
      <c r="I579" s="97">
        <v>8595614760607</v>
      </c>
      <c r="J579" s="108"/>
    </row>
    <row r="580" spans="1:10">
      <c r="A580" s="98" t="s">
        <v>1447</v>
      </c>
      <c r="B580" s="99" t="s">
        <v>1421</v>
      </c>
      <c r="C580" s="100" t="s">
        <v>326</v>
      </c>
      <c r="D580" s="101" t="s">
        <v>1448</v>
      </c>
      <c r="E580" s="116">
        <v>4</v>
      </c>
      <c r="F580" s="102">
        <f t="shared" si="16"/>
        <v>4.84</v>
      </c>
      <c r="G580" s="103" t="s">
        <v>24</v>
      </c>
      <c r="H580" s="104">
        <v>50</v>
      </c>
      <c r="I580" s="97">
        <v>8595614760652</v>
      </c>
      <c r="J580" s="108"/>
    </row>
    <row r="581" spans="1:10">
      <c r="A581" s="98" t="s">
        <v>1449</v>
      </c>
      <c r="B581" s="99" t="s">
        <v>1421</v>
      </c>
      <c r="C581" s="100" t="s">
        <v>326</v>
      </c>
      <c r="D581" s="101" t="s">
        <v>1450</v>
      </c>
      <c r="E581" s="116">
        <v>4</v>
      </c>
      <c r="F581" s="102">
        <f t="shared" si="16"/>
        <v>4.84</v>
      </c>
      <c r="G581" s="103" t="s">
        <v>24</v>
      </c>
      <c r="H581" s="104">
        <v>50</v>
      </c>
      <c r="I581" s="97">
        <v>8595614760706</v>
      </c>
      <c r="J581" s="108"/>
    </row>
    <row r="582" spans="1:10">
      <c r="A582" s="98" t="s">
        <v>1451</v>
      </c>
      <c r="B582" s="99" t="s">
        <v>1421</v>
      </c>
      <c r="C582" s="100" t="s">
        <v>326</v>
      </c>
      <c r="D582" s="101" t="s">
        <v>1452</v>
      </c>
      <c r="E582" s="116">
        <v>4</v>
      </c>
      <c r="F582" s="102">
        <f t="shared" si="16"/>
        <v>4.84</v>
      </c>
      <c r="G582" s="103" t="s">
        <v>24</v>
      </c>
      <c r="H582" s="104">
        <v>50</v>
      </c>
      <c r="I582" s="97">
        <v>8595614760751</v>
      </c>
      <c r="J582" s="108"/>
    </row>
    <row r="583" spans="1:10">
      <c r="A583" s="98" t="s">
        <v>1453</v>
      </c>
      <c r="B583" s="99" t="s">
        <v>1421</v>
      </c>
      <c r="C583" s="100" t="s">
        <v>326</v>
      </c>
      <c r="D583" s="101" t="s">
        <v>1454</v>
      </c>
      <c r="E583" s="116">
        <v>4</v>
      </c>
      <c r="F583" s="102">
        <f t="shared" si="16"/>
        <v>4.84</v>
      </c>
      <c r="G583" s="103" t="s">
        <v>24</v>
      </c>
      <c r="H583" s="104">
        <v>50</v>
      </c>
      <c r="I583" s="97">
        <v>8595614761154</v>
      </c>
      <c r="J583" s="108"/>
    </row>
    <row r="584" spans="1:10">
      <c r="A584" s="98" t="s">
        <v>1455</v>
      </c>
      <c r="B584" s="99" t="s">
        <v>1421</v>
      </c>
      <c r="C584" s="100" t="s">
        <v>326</v>
      </c>
      <c r="D584" s="101" t="s">
        <v>1456</v>
      </c>
      <c r="E584" s="116">
        <v>4</v>
      </c>
      <c r="F584" s="102">
        <f t="shared" ref="F584:F609" si="17">ROUND(E584*$N$3,2)</f>
        <v>4.84</v>
      </c>
      <c r="G584" s="103" t="s">
        <v>24</v>
      </c>
      <c r="H584" s="104">
        <v>50</v>
      </c>
      <c r="I584" s="97">
        <v>8595614760805</v>
      </c>
      <c r="J584" s="108"/>
    </row>
    <row r="585" spans="1:10">
      <c r="A585" s="98" t="s">
        <v>1457</v>
      </c>
      <c r="B585" s="99" t="s">
        <v>1421</v>
      </c>
      <c r="C585" s="100" t="s">
        <v>326</v>
      </c>
      <c r="D585" s="101" t="s">
        <v>1458</v>
      </c>
      <c r="E585" s="116">
        <v>4</v>
      </c>
      <c r="F585" s="102">
        <f t="shared" si="17"/>
        <v>4.84</v>
      </c>
      <c r="G585" s="103" t="s">
        <v>24</v>
      </c>
      <c r="H585" s="104">
        <v>50</v>
      </c>
      <c r="I585" s="97">
        <v>8595614760850</v>
      </c>
      <c r="J585" s="108"/>
    </row>
    <row r="586" spans="1:10">
      <c r="A586" s="98" t="s">
        <v>1459</v>
      </c>
      <c r="B586" s="99" t="s">
        <v>1460</v>
      </c>
      <c r="C586" s="100" t="s">
        <v>119</v>
      </c>
      <c r="D586" s="101" t="s">
        <v>1461</v>
      </c>
      <c r="E586" s="116">
        <v>15</v>
      </c>
      <c r="F586" s="102">
        <f t="shared" si="17"/>
        <v>18.149999999999999</v>
      </c>
      <c r="G586" s="103" t="s">
        <v>121</v>
      </c>
      <c r="H586" s="104">
        <v>1</v>
      </c>
      <c r="I586" s="97">
        <v>8595614771702</v>
      </c>
      <c r="J586" s="108"/>
    </row>
    <row r="587" spans="1:10">
      <c r="A587" s="98" t="s">
        <v>1462</v>
      </c>
      <c r="B587" s="99" t="s">
        <v>1463</v>
      </c>
      <c r="C587" s="100" t="s">
        <v>119</v>
      </c>
      <c r="D587" s="101" t="s">
        <v>1464</v>
      </c>
      <c r="E587" s="116">
        <v>6</v>
      </c>
      <c r="F587" s="102">
        <f t="shared" si="17"/>
        <v>7.26</v>
      </c>
      <c r="G587" s="103" t="s">
        <v>24</v>
      </c>
      <c r="H587" s="104">
        <v>1</v>
      </c>
      <c r="I587" s="97">
        <v>8595614771757</v>
      </c>
      <c r="J587" s="108"/>
    </row>
    <row r="588" spans="1:10">
      <c r="A588" s="30" t="s">
        <v>1465</v>
      </c>
      <c r="B588" s="31" t="s">
        <v>1466</v>
      </c>
      <c r="C588" s="106" t="s">
        <v>22</v>
      </c>
      <c r="D588" s="32" t="s">
        <v>1467</v>
      </c>
      <c r="E588" s="33">
        <v>2.5</v>
      </c>
      <c r="F588" s="34">
        <f t="shared" si="17"/>
        <v>3.03</v>
      </c>
      <c r="G588" s="35" t="s">
        <v>24</v>
      </c>
      <c r="H588" s="36">
        <v>1</v>
      </c>
      <c r="I588" s="37">
        <v>8595614703000</v>
      </c>
      <c r="J588" s="38" t="s">
        <v>588</v>
      </c>
    </row>
    <row r="589" spans="1:10">
      <c r="A589" s="30" t="s">
        <v>1468</v>
      </c>
      <c r="B589" s="31" t="s">
        <v>1469</v>
      </c>
      <c r="C589" s="106" t="s">
        <v>22</v>
      </c>
      <c r="D589" s="32" t="s">
        <v>1470</v>
      </c>
      <c r="E589" s="33">
        <v>2.5</v>
      </c>
      <c r="F589" s="34">
        <f t="shared" si="17"/>
        <v>3.03</v>
      </c>
      <c r="G589" s="35" t="s">
        <v>24</v>
      </c>
      <c r="H589" s="36">
        <v>1</v>
      </c>
      <c r="I589" s="37">
        <v>8595614700153</v>
      </c>
      <c r="J589" s="38" t="s">
        <v>588</v>
      </c>
    </row>
    <row r="590" spans="1:10">
      <c r="A590" s="30" t="s">
        <v>1471</v>
      </c>
      <c r="B590" s="31" t="s">
        <v>1472</v>
      </c>
      <c r="C590" s="106" t="s">
        <v>22</v>
      </c>
      <c r="D590" s="32" t="s">
        <v>1473</v>
      </c>
      <c r="E590" s="33">
        <v>3.2</v>
      </c>
      <c r="F590" s="34">
        <f t="shared" si="17"/>
        <v>3.87</v>
      </c>
      <c r="G590" s="35" t="s">
        <v>24</v>
      </c>
      <c r="H590" s="36">
        <v>1</v>
      </c>
      <c r="I590" s="37">
        <v>8595614705301</v>
      </c>
      <c r="J590" s="38" t="s">
        <v>588</v>
      </c>
    </row>
    <row r="591" spans="1:10">
      <c r="A591" s="30" t="s">
        <v>1474</v>
      </c>
      <c r="B591" s="31" t="s">
        <v>1475</v>
      </c>
      <c r="C591" s="106" t="s">
        <v>626</v>
      </c>
      <c r="D591" s="32" t="s">
        <v>1476</v>
      </c>
      <c r="E591" s="33">
        <v>10</v>
      </c>
      <c r="F591" s="34">
        <f t="shared" si="17"/>
        <v>12.1</v>
      </c>
      <c r="G591" s="35" t="s">
        <v>24</v>
      </c>
      <c r="H591" s="36">
        <v>1</v>
      </c>
      <c r="I591" s="37">
        <v>8595614721356</v>
      </c>
      <c r="J591" s="38" t="s">
        <v>588</v>
      </c>
    </row>
    <row r="592" spans="1:10">
      <c r="A592" s="30" t="s">
        <v>1477</v>
      </c>
      <c r="B592" s="31" t="s">
        <v>1466</v>
      </c>
      <c r="C592" s="106" t="s">
        <v>119</v>
      </c>
      <c r="D592" s="32" t="s">
        <v>1478</v>
      </c>
      <c r="E592" s="33">
        <v>5</v>
      </c>
      <c r="F592" s="34">
        <f t="shared" si="17"/>
        <v>6.05</v>
      </c>
      <c r="G592" s="35" t="s">
        <v>24</v>
      </c>
      <c r="H592" s="36">
        <v>1</v>
      </c>
      <c r="I592" s="37">
        <v>8595614733403</v>
      </c>
      <c r="J592" s="38" t="s">
        <v>588</v>
      </c>
    </row>
    <row r="593" spans="1:10">
      <c r="A593" s="30" t="s">
        <v>1479</v>
      </c>
      <c r="B593" s="31" t="s">
        <v>1480</v>
      </c>
      <c r="C593" s="106" t="s">
        <v>22</v>
      </c>
      <c r="D593" s="32" t="s">
        <v>1481</v>
      </c>
      <c r="E593" s="33">
        <v>0.8</v>
      </c>
      <c r="F593" s="34">
        <f t="shared" si="17"/>
        <v>0.97</v>
      </c>
      <c r="G593" s="35" t="s">
        <v>24</v>
      </c>
      <c r="H593" s="36">
        <v>1</v>
      </c>
      <c r="I593" s="37">
        <v>8595614771856</v>
      </c>
      <c r="J593" s="38" t="s">
        <v>588</v>
      </c>
    </row>
    <row r="594" spans="1:10">
      <c r="A594" s="30" t="s">
        <v>1482</v>
      </c>
      <c r="B594" s="31" t="s">
        <v>1483</v>
      </c>
      <c r="C594" s="106" t="s">
        <v>22</v>
      </c>
      <c r="D594" s="32" t="s">
        <v>1484</v>
      </c>
      <c r="E594" s="33">
        <v>0.9</v>
      </c>
      <c r="F594" s="34">
        <f t="shared" si="17"/>
        <v>1.0900000000000001</v>
      </c>
      <c r="G594" s="35" t="s">
        <v>24</v>
      </c>
      <c r="H594" s="36">
        <v>1</v>
      </c>
      <c r="I594" s="37">
        <v>8595614771900</v>
      </c>
      <c r="J594" s="38" t="s">
        <v>588</v>
      </c>
    </row>
    <row r="595" spans="1:10">
      <c r="A595" s="30" t="s">
        <v>1485</v>
      </c>
      <c r="B595" s="31" t="s">
        <v>1486</v>
      </c>
      <c r="C595" s="106" t="s">
        <v>626</v>
      </c>
      <c r="D595" s="32" t="s">
        <v>1487</v>
      </c>
      <c r="E595" s="33">
        <v>6</v>
      </c>
      <c r="F595" s="34">
        <f t="shared" si="17"/>
        <v>7.26</v>
      </c>
      <c r="G595" s="35" t="s">
        <v>24</v>
      </c>
      <c r="H595" s="36">
        <v>1</v>
      </c>
      <c r="I595" s="37">
        <v>8595614771955</v>
      </c>
      <c r="J595" s="38" t="s">
        <v>588</v>
      </c>
    </row>
    <row r="596" spans="1:10">
      <c r="A596" s="30" t="s">
        <v>1488</v>
      </c>
      <c r="B596" s="31" t="s">
        <v>1483</v>
      </c>
      <c r="C596" s="106" t="s">
        <v>626</v>
      </c>
      <c r="D596" s="32" t="s">
        <v>1489</v>
      </c>
      <c r="E596" s="33">
        <v>7</v>
      </c>
      <c r="F596" s="34">
        <f t="shared" si="17"/>
        <v>8.4700000000000006</v>
      </c>
      <c r="G596" s="35" t="s">
        <v>24</v>
      </c>
      <c r="H596" s="36">
        <v>1</v>
      </c>
      <c r="I596" s="37">
        <v>8595614772006</v>
      </c>
      <c r="J596" s="38" t="s">
        <v>588</v>
      </c>
    </row>
    <row r="597" spans="1:10">
      <c r="A597" s="30" t="s">
        <v>1490</v>
      </c>
      <c r="B597" s="31" t="s">
        <v>1483</v>
      </c>
      <c r="C597" s="106" t="s">
        <v>119</v>
      </c>
      <c r="D597" s="32" t="s">
        <v>1491</v>
      </c>
      <c r="E597" s="33">
        <v>3</v>
      </c>
      <c r="F597" s="34">
        <f t="shared" si="17"/>
        <v>3.63</v>
      </c>
      <c r="G597" s="35" t="s">
        <v>24</v>
      </c>
      <c r="H597" s="36">
        <v>1</v>
      </c>
      <c r="I597" s="37">
        <v>8595614772051</v>
      </c>
      <c r="J597" s="38" t="s">
        <v>588</v>
      </c>
    </row>
    <row r="598" spans="1:10">
      <c r="A598" s="30" t="s">
        <v>1492</v>
      </c>
      <c r="B598" s="31" t="s">
        <v>1493</v>
      </c>
      <c r="C598" s="106" t="s">
        <v>22</v>
      </c>
      <c r="D598" s="32" t="s">
        <v>1494</v>
      </c>
      <c r="E598" s="33">
        <v>0.4</v>
      </c>
      <c r="F598" s="34">
        <f t="shared" si="17"/>
        <v>0.48</v>
      </c>
      <c r="G598" s="35" t="s">
        <v>24</v>
      </c>
      <c r="H598" s="36">
        <v>1</v>
      </c>
      <c r="I598" s="37">
        <v>8595614772105</v>
      </c>
      <c r="J598" s="38" t="s">
        <v>588</v>
      </c>
    </row>
    <row r="599" spans="1:10">
      <c r="A599" s="30" t="s">
        <v>1495</v>
      </c>
      <c r="B599" s="31" t="s">
        <v>1493</v>
      </c>
      <c r="C599" s="106" t="s">
        <v>1496</v>
      </c>
      <c r="D599" s="32" t="s">
        <v>1497</v>
      </c>
      <c r="E599" s="33">
        <v>2.5</v>
      </c>
      <c r="F599" s="34">
        <f t="shared" si="17"/>
        <v>3.03</v>
      </c>
      <c r="G599" s="35" t="s">
        <v>24</v>
      </c>
      <c r="H599" s="36">
        <v>1</v>
      </c>
      <c r="I599" s="37">
        <v>8595614772150</v>
      </c>
      <c r="J599" s="38" t="s">
        <v>588</v>
      </c>
    </row>
    <row r="600" spans="1:10">
      <c r="A600" s="30" t="s">
        <v>1498</v>
      </c>
      <c r="B600" s="31" t="s">
        <v>1493</v>
      </c>
      <c r="C600" s="106" t="s">
        <v>626</v>
      </c>
      <c r="D600" s="32" t="s">
        <v>1499</v>
      </c>
      <c r="E600" s="33">
        <v>3.5</v>
      </c>
      <c r="F600" s="34">
        <f t="shared" si="17"/>
        <v>4.24</v>
      </c>
      <c r="G600" s="35" t="s">
        <v>24</v>
      </c>
      <c r="H600" s="36">
        <v>1</v>
      </c>
      <c r="I600" s="37">
        <v>8595614772204</v>
      </c>
      <c r="J600" s="38" t="s">
        <v>588</v>
      </c>
    </row>
    <row r="601" spans="1:10">
      <c r="A601" s="30" t="s">
        <v>1500</v>
      </c>
      <c r="B601" s="31" t="s">
        <v>1501</v>
      </c>
      <c r="C601" s="106" t="s">
        <v>119</v>
      </c>
      <c r="D601" s="32" t="s">
        <v>1502</v>
      </c>
      <c r="E601" s="33">
        <v>1.5</v>
      </c>
      <c r="F601" s="34">
        <f t="shared" si="17"/>
        <v>1.82</v>
      </c>
      <c r="G601" s="35" t="s">
        <v>24</v>
      </c>
      <c r="H601" s="36">
        <v>1</v>
      </c>
      <c r="I601" s="37">
        <v>8595614772259</v>
      </c>
      <c r="J601" s="38" t="s">
        <v>588</v>
      </c>
    </row>
    <row r="602" spans="1:10">
      <c r="A602" s="30" t="s">
        <v>1503</v>
      </c>
      <c r="B602" s="31" t="s">
        <v>1504</v>
      </c>
      <c r="C602" s="106" t="s">
        <v>22</v>
      </c>
      <c r="D602" s="32" t="s">
        <v>1505</v>
      </c>
      <c r="E602" s="33">
        <v>3.4</v>
      </c>
      <c r="F602" s="34">
        <f t="shared" si="17"/>
        <v>4.1100000000000003</v>
      </c>
      <c r="G602" s="35" t="s">
        <v>24</v>
      </c>
      <c r="H602" s="36">
        <v>1</v>
      </c>
      <c r="I602" s="37">
        <v>4012195250586</v>
      </c>
      <c r="J602" s="38" t="s">
        <v>588</v>
      </c>
    </row>
    <row r="603" spans="1:10">
      <c r="A603" s="30" t="s">
        <v>1506</v>
      </c>
      <c r="B603" s="31" t="s">
        <v>1507</v>
      </c>
      <c r="C603" s="106" t="s">
        <v>326</v>
      </c>
      <c r="D603" s="32" t="s">
        <v>1508</v>
      </c>
      <c r="E603" s="33">
        <v>1.2</v>
      </c>
      <c r="F603" s="34">
        <f t="shared" si="17"/>
        <v>1.45</v>
      </c>
      <c r="G603" s="35" t="s">
        <v>24</v>
      </c>
      <c r="H603" s="36">
        <v>1</v>
      </c>
      <c r="I603" s="37">
        <v>8590108400090</v>
      </c>
      <c r="J603" s="38" t="s">
        <v>588</v>
      </c>
    </row>
    <row r="604" spans="1:10">
      <c r="A604" s="30" t="s">
        <v>1509</v>
      </c>
      <c r="B604" s="31" t="s">
        <v>1510</v>
      </c>
      <c r="C604" s="106" t="s">
        <v>326</v>
      </c>
      <c r="D604" s="32" t="s">
        <v>1511</v>
      </c>
      <c r="E604" s="33">
        <v>1.2</v>
      </c>
      <c r="F604" s="34">
        <f t="shared" si="17"/>
        <v>1.45</v>
      </c>
      <c r="G604" s="35" t="s">
        <v>24</v>
      </c>
      <c r="H604" s="36">
        <v>1</v>
      </c>
      <c r="I604" s="37">
        <v>8590108400236</v>
      </c>
      <c r="J604" s="38" t="s">
        <v>588</v>
      </c>
    </row>
    <row r="605" spans="1:10">
      <c r="A605" s="30" t="s">
        <v>1512</v>
      </c>
      <c r="B605" s="31" t="s">
        <v>1513</v>
      </c>
      <c r="C605" s="106" t="s">
        <v>326</v>
      </c>
      <c r="D605" s="32" t="s">
        <v>1514</v>
      </c>
      <c r="E605" s="33">
        <v>5.5</v>
      </c>
      <c r="F605" s="34">
        <f t="shared" si="17"/>
        <v>6.66</v>
      </c>
      <c r="G605" s="35" t="s">
        <v>24</v>
      </c>
      <c r="H605" s="36">
        <v>1</v>
      </c>
      <c r="I605" s="37">
        <v>5907704408055</v>
      </c>
      <c r="J605" s="38" t="s">
        <v>588</v>
      </c>
    </row>
    <row r="606" spans="1:10">
      <c r="A606" s="30" t="s">
        <v>1515</v>
      </c>
      <c r="B606" s="31" t="s">
        <v>1516</v>
      </c>
      <c r="C606" s="106" t="s">
        <v>326</v>
      </c>
      <c r="D606" s="32" t="s">
        <v>1517</v>
      </c>
      <c r="E606" s="33">
        <v>8.6</v>
      </c>
      <c r="F606" s="34">
        <f t="shared" si="17"/>
        <v>10.41</v>
      </c>
      <c r="G606" s="35" t="s">
        <v>24</v>
      </c>
      <c r="H606" s="36">
        <v>1</v>
      </c>
      <c r="I606" s="37">
        <v>5907704408086</v>
      </c>
      <c r="J606" s="38" t="s">
        <v>588</v>
      </c>
    </row>
    <row r="607" spans="1:10">
      <c r="A607" s="30" t="s">
        <v>1518</v>
      </c>
      <c r="B607" s="31" t="s">
        <v>1519</v>
      </c>
      <c r="C607" s="106" t="s">
        <v>326</v>
      </c>
      <c r="D607" s="32" t="s">
        <v>1520</v>
      </c>
      <c r="E607" s="33">
        <v>10.199999999999999</v>
      </c>
      <c r="F607" s="34">
        <f t="shared" si="17"/>
        <v>12.34</v>
      </c>
      <c r="G607" s="35" t="s">
        <v>24</v>
      </c>
      <c r="H607" s="36">
        <v>1</v>
      </c>
      <c r="I607" s="37">
        <v>5907704408109</v>
      </c>
      <c r="J607" s="38" t="s">
        <v>588</v>
      </c>
    </row>
    <row r="608" spans="1:10">
      <c r="A608" s="30" t="s">
        <v>1521</v>
      </c>
      <c r="B608" s="31" t="s">
        <v>1522</v>
      </c>
      <c r="C608" s="106" t="s">
        <v>326</v>
      </c>
      <c r="D608" s="32" t="s">
        <v>1523</v>
      </c>
      <c r="E608" s="33">
        <v>22</v>
      </c>
      <c r="F608" s="34">
        <f t="shared" si="17"/>
        <v>26.62</v>
      </c>
      <c r="G608" s="35" t="s">
        <v>24</v>
      </c>
      <c r="H608" s="36">
        <v>1</v>
      </c>
      <c r="I608" s="37">
        <v>4048962104684</v>
      </c>
      <c r="J608" s="38" t="s">
        <v>588</v>
      </c>
    </row>
    <row r="609" spans="1:10">
      <c r="A609" s="30" t="s">
        <v>1524</v>
      </c>
      <c r="B609" s="31" t="s">
        <v>1522</v>
      </c>
      <c r="C609" s="106" t="s">
        <v>326</v>
      </c>
      <c r="D609" s="32" t="s">
        <v>1525</v>
      </c>
      <c r="E609" s="33">
        <v>21</v>
      </c>
      <c r="F609" s="34">
        <f t="shared" si="17"/>
        <v>25.41</v>
      </c>
      <c r="G609" s="35" t="s">
        <v>24</v>
      </c>
      <c r="H609" s="36">
        <v>1</v>
      </c>
      <c r="I609" s="37">
        <v>8590108407303</v>
      </c>
      <c r="J609" s="38" t="s">
        <v>588</v>
      </c>
    </row>
    <row r="610" spans="1:10">
      <c r="A610" s="30" t="s">
        <v>1526</v>
      </c>
      <c r="B610" s="31" t="s">
        <v>1527</v>
      </c>
      <c r="C610" s="106" t="s">
        <v>1528</v>
      </c>
      <c r="D610" s="32" t="s">
        <v>1529</v>
      </c>
      <c r="E610" s="33">
        <v>2.4</v>
      </c>
      <c r="F610" s="34">
        <f>ROUND(E610*$N$3,2)</f>
        <v>2.9</v>
      </c>
      <c r="G610" s="35" t="s">
        <v>24</v>
      </c>
      <c r="H610" s="36">
        <v>1</v>
      </c>
      <c r="I610" s="37">
        <v>8590369789170</v>
      </c>
      <c r="J610" s="38" t="s">
        <v>588</v>
      </c>
    </row>
    <row r="611" spans="1:10">
      <c r="A611" s="30" t="s">
        <v>1530</v>
      </c>
      <c r="B611" s="31" t="s">
        <v>1531</v>
      </c>
      <c r="C611" s="106" t="s">
        <v>1528</v>
      </c>
      <c r="D611" s="32" t="s">
        <v>1532</v>
      </c>
      <c r="E611" s="33">
        <v>2.5</v>
      </c>
      <c r="F611" s="34">
        <f>ROUND(E611*$N$3,2)</f>
        <v>3.03</v>
      </c>
      <c r="G611" s="35" t="s">
        <v>24</v>
      </c>
      <c r="H611" s="36">
        <v>1</v>
      </c>
      <c r="I611" s="37">
        <v>8590369789187</v>
      </c>
      <c r="J611" s="38" t="s">
        <v>588</v>
      </c>
    </row>
    <row r="612" spans="1:10">
      <c r="A612" s="30" t="s">
        <v>1533</v>
      </c>
      <c r="B612" s="31" t="s">
        <v>1534</v>
      </c>
      <c r="C612" s="106" t="s">
        <v>1528</v>
      </c>
      <c r="D612" s="32" t="s">
        <v>1535</v>
      </c>
      <c r="E612" s="33">
        <v>5.0999999999999996</v>
      </c>
      <c r="F612" s="34">
        <f>ROUND(E612*$N$3,2)</f>
        <v>6.17</v>
      </c>
      <c r="G612" s="35" t="s">
        <v>24</v>
      </c>
      <c r="H612" s="36">
        <v>1</v>
      </c>
      <c r="I612" s="37">
        <v>8590108401080</v>
      </c>
      <c r="J612" s="38" t="s">
        <v>588</v>
      </c>
    </row>
    <row r="613" spans="1:10">
      <c r="A613" s="30" t="s">
        <v>1536</v>
      </c>
      <c r="B613" s="31" t="s">
        <v>1537</v>
      </c>
      <c r="C613" s="106" t="s">
        <v>326</v>
      </c>
      <c r="D613" s="32" t="s">
        <v>1538</v>
      </c>
      <c r="E613" s="33">
        <v>258</v>
      </c>
      <c r="F613" s="34">
        <f t="shared" ref="F613:F620" si="18">ROUND(E613*$N$3,2)</f>
        <v>312.18</v>
      </c>
      <c r="G613" s="35" t="s">
        <v>24</v>
      </c>
      <c r="H613" s="36">
        <v>1</v>
      </c>
      <c r="I613" s="37">
        <v>8595614772303</v>
      </c>
      <c r="J613" s="38" t="s">
        <v>588</v>
      </c>
    </row>
    <row r="614" spans="1:10">
      <c r="A614" s="30" t="s">
        <v>1539</v>
      </c>
      <c r="B614" s="31" t="s">
        <v>1537</v>
      </c>
      <c r="C614" s="106" t="s">
        <v>326</v>
      </c>
      <c r="D614" s="32" t="s">
        <v>1540</v>
      </c>
      <c r="E614" s="33">
        <v>271</v>
      </c>
      <c r="F614" s="34">
        <f t="shared" si="18"/>
        <v>327.91</v>
      </c>
      <c r="G614" s="35" t="s">
        <v>24</v>
      </c>
      <c r="H614" s="36">
        <v>1</v>
      </c>
      <c r="I614" s="37">
        <v>8595614772358</v>
      </c>
      <c r="J614" s="38" t="s">
        <v>588</v>
      </c>
    </row>
    <row r="615" spans="1:10">
      <c r="A615" s="30" t="s">
        <v>1541</v>
      </c>
      <c r="B615" s="31" t="s">
        <v>1542</v>
      </c>
      <c r="C615" s="106" t="s">
        <v>326</v>
      </c>
      <c r="D615" s="32" t="s">
        <v>1543</v>
      </c>
      <c r="E615" s="33">
        <v>33</v>
      </c>
      <c r="F615" s="34">
        <f t="shared" si="18"/>
        <v>39.93</v>
      </c>
      <c r="G615" s="35" t="s">
        <v>24</v>
      </c>
      <c r="H615" s="36">
        <v>1</v>
      </c>
      <c r="I615" s="37">
        <v>8595614772501</v>
      </c>
      <c r="J615" s="38" t="s">
        <v>588</v>
      </c>
    </row>
    <row r="616" spans="1:10">
      <c r="A616" s="30" t="s">
        <v>1544</v>
      </c>
      <c r="B616" s="31" t="s">
        <v>1542</v>
      </c>
      <c r="C616" s="106" t="s">
        <v>1545</v>
      </c>
      <c r="D616" s="32" t="s">
        <v>1546</v>
      </c>
      <c r="E616" s="33">
        <v>33</v>
      </c>
      <c r="F616" s="34">
        <f t="shared" si="18"/>
        <v>39.93</v>
      </c>
      <c r="G616" s="35" t="s">
        <v>24</v>
      </c>
      <c r="H616" s="36">
        <v>1</v>
      </c>
      <c r="I616" s="37">
        <v>8595614772556</v>
      </c>
      <c r="J616" s="38" t="s">
        <v>588</v>
      </c>
    </row>
    <row r="617" spans="1:10">
      <c r="A617" s="30" t="s">
        <v>1547</v>
      </c>
      <c r="B617" s="31" t="s">
        <v>1542</v>
      </c>
      <c r="C617" s="106" t="s">
        <v>326</v>
      </c>
      <c r="D617" s="32" t="s">
        <v>1548</v>
      </c>
      <c r="E617" s="33">
        <v>48</v>
      </c>
      <c r="F617" s="34">
        <f t="shared" si="18"/>
        <v>58.08</v>
      </c>
      <c r="G617" s="35" t="s">
        <v>24</v>
      </c>
      <c r="H617" s="36">
        <v>1</v>
      </c>
      <c r="I617" s="37">
        <v>8595614772402</v>
      </c>
      <c r="J617" s="38" t="s">
        <v>588</v>
      </c>
    </row>
    <row r="618" spans="1:10">
      <c r="A618" s="30" t="s">
        <v>1549</v>
      </c>
      <c r="B618" s="31" t="s">
        <v>1542</v>
      </c>
      <c r="C618" s="106" t="s">
        <v>1545</v>
      </c>
      <c r="D618" s="32" t="s">
        <v>1550</v>
      </c>
      <c r="E618" s="33">
        <v>48</v>
      </c>
      <c r="F618" s="34">
        <f t="shared" si="18"/>
        <v>58.08</v>
      </c>
      <c r="G618" s="35" t="s">
        <v>24</v>
      </c>
      <c r="H618" s="36">
        <v>1</v>
      </c>
      <c r="I618" s="37">
        <v>8595614772457</v>
      </c>
      <c r="J618" s="38" t="s">
        <v>588</v>
      </c>
    </row>
    <row r="619" spans="1:10">
      <c r="A619" s="30" t="s">
        <v>1551</v>
      </c>
      <c r="B619" s="31" t="s">
        <v>1552</v>
      </c>
      <c r="C619" s="106" t="s">
        <v>326</v>
      </c>
      <c r="D619" s="32" t="s">
        <v>1553</v>
      </c>
      <c r="E619" s="33">
        <v>136</v>
      </c>
      <c r="F619" s="34">
        <f t="shared" si="18"/>
        <v>164.56</v>
      </c>
      <c r="G619" s="35" t="s">
        <v>24</v>
      </c>
      <c r="H619" s="36">
        <v>1</v>
      </c>
      <c r="I619" s="37">
        <v>5908289625745</v>
      </c>
      <c r="J619" s="38" t="s">
        <v>588</v>
      </c>
    </row>
    <row r="620" spans="1:10">
      <c r="A620" s="30" t="s">
        <v>1554</v>
      </c>
      <c r="B620" s="31" t="s">
        <v>1555</v>
      </c>
      <c r="C620" s="106" t="s">
        <v>326</v>
      </c>
      <c r="D620" s="32" t="s">
        <v>1556</v>
      </c>
      <c r="E620" s="33">
        <v>136</v>
      </c>
      <c r="F620" s="34">
        <f t="shared" si="18"/>
        <v>164.56</v>
      </c>
      <c r="G620" s="35" t="s">
        <v>24</v>
      </c>
      <c r="H620" s="36">
        <v>1</v>
      </c>
      <c r="I620" s="37">
        <v>5901350840818</v>
      </c>
      <c r="J620" s="38" t="s">
        <v>588</v>
      </c>
    </row>
    <row r="621" spans="1:10">
      <c r="A621" s="109"/>
      <c r="B621" s="109"/>
      <c r="C621" s="109"/>
      <c r="D621" s="109"/>
      <c r="E621" s="109"/>
      <c r="F621" s="109"/>
      <c r="G621" s="109"/>
      <c r="H621" s="109"/>
      <c r="I621" s="110" t="s">
        <v>1557</v>
      </c>
      <c r="J621" s="111"/>
    </row>
    <row r="622" spans="1:10">
      <c r="A622" s="109"/>
      <c r="B622" s="109"/>
      <c r="C622" s="109"/>
      <c r="D622" s="109"/>
      <c r="E622" s="109"/>
      <c r="F622" s="109"/>
      <c r="G622" s="109"/>
      <c r="H622" s="109"/>
      <c r="I622" s="112" t="s">
        <v>1558</v>
      </c>
      <c r="J622" s="111"/>
    </row>
    <row r="623" spans="1:10">
      <c r="A623" s="109"/>
      <c r="B623" s="109"/>
      <c r="C623" s="109"/>
      <c r="D623" s="109"/>
      <c r="E623" s="109"/>
      <c r="F623" s="109"/>
      <c r="G623" s="109"/>
      <c r="H623" s="109"/>
      <c r="I623" s="112" t="s">
        <v>1559</v>
      </c>
      <c r="J623" s="111"/>
    </row>
    <row r="624" spans="1:10">
      <c r="A624" s="113" t="s">
        <v>1560</v>
      </c>
      <c r="B624" s="109"/>
      <c r="C624" s="109"/>
      <c r="D624" s="109"/>
      <c r="E624" s="109"/>
      <c r="F624" s="109"/>
      <c r="G624" s="109"/>
      <c r="H624" s="109"/>
      <c r="I624" s="114" t="s">
        <v>1561</v>
      </c>
      <c r="J624" s="111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2020</vt:lpstr>
      <vt:lpstr>'ceník 2020'!Oblast_tisku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2019-12-18T07:56:35Z</dcterms:created>
  <dcterms:modified xsi:type="dcterms:W3CDTF">2019-12-18T09:09:56Z</dcterms:modified>
</cp:coreProperties>
</file>