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-22\Platný od 1.5.2022\"/>
    </mc:Choice>
  </mc:AlternateContent>
  <xr:revisionPtr revIDLastSave="0" documentId="13_ncr:1_{E6C2024F-F129-4BD4-98B0-6BD1C3A1F857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eník 2022" sheetId="1" r:id="rId1"/>
  </sheets>
  <definedNames>
    <definedName name="Excel_BuiltIn_Print_Area_2">#REF!</definedName>
    <definedName name="f">#REF!</definedName>
    <definedName name="g">#REF!</definedName>
    <definedName name="Mastertec">#REF!</definedName>
    <definedName name="_xlnm.Print_Area" localSheetId="0">'ceník 2022'!$A$1:$J$625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21" i="1" l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E53" i="1"/>
  <c r="F53" i="1" s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<sst xmlns="http://schemas.openxmlformats.org/spreadsheetml/2006/main" count="3324" uniqueCount="1564">
  <si>
    <t xml:space="preserve">  Cena       s DPH</t>
  </si>
  <si>
    <t>Ceník 2022</t>
  </si>
  <si>
    <t xml:space="preserve">  vydání č. 4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</si>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</sst>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/>
    </xf>
    <xf numFmtId="0" fontId="1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21F6F402-7953-4D9E-AD84-103E693B8CD9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7515692F-FEE6-4394-B68D-CB5EC9397BA2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574</xdr:row>
      <xdr:rowOff>0</xdr:rowOff>
    </xdr:from>
    <xdr:to>
      <xdr:col>1</xdr:col>
      <xdr:colOff>1724025</xdr:colOff>
      <xdr:row>575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23002902-D217-44CD-B5B2-373837E23842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8556AE76-7B1C-4356-91AC-9AFD01AB6AED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2771E4FF-E2F9-4D89-80D0-F963B213DF5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D66A2BB8-8776-4C53-BDA5-1EDC6DC0A45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0C1DA639-D837-40F1-A4E9-E20AA814D1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212C2BC1-0BB7-4F54-ABC2-A86929BED701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08EA250D-588D-487B-9440-845DF600792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BCC139A5-0FCF-4DCE-B7BA-A45AAE6D9E4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471CBE3A-77A5-4A3E-82B6-D4314A2EE1E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A7377A1F-970F-4C92-B134-1E612A93469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CC07CAAD-49B3-4565-B3EF-3430359D4E0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10D91C93-E61E-48A1-A79C-A1F43595FCE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03AB5908-71CA-4C60-A221-C3ABDF39992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DAB57262-A186-4721-A6BC-E85769B4F60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34C11AA1-CF41-44C3-9940-8E50DDA25E3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C2EA8AB9-F7A0-4DCA-95DE-00617794BBE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E87CBDDB-45A3-41F0-884B-F3AC5038FFE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90C2F040-202E-4F60-B2E5-9D44F80519E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5FC8C0D4-44A7-47C1-A597-A89D98BB3AE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61082DEA-0CC5-4DCF-BE15-63C74903731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739B24E0-B73F-4376-A04B-72FD3C6A90F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8D2C4C56-84FB-4FEE-8D2A-103D0D7C73A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A7C7481B-6995-4A9A-B551-5BE4F3997F6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CF12C73F-8E59-463A-AE86-6B680F7305B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6EE28879-012B-4A04-8C1A-65C4AB5CDE8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7EA14733-E114-4E1F-A55D-8BE3622E83E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F57FF29B-8FBB-4CC3-B21E-495E67B7BE0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D203E7C4-96E4-4E76-AA1B-22377F9B667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66A95D30-6C6E-4D73-82F7-849B97D8185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AE33A435-FE49-4081-80B4-6F13AF2B5DC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0EF9A9BB-51FA-4DAE-AB16-5D4B3195F38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DCA9572A-BE8F-49C9-8BC9-83D0AE12790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147CEE48-9109-4FF8-AA5C-B109BF7336A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770EB111-FBB9-435D-9386-2230332B897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C763C026-F325-46B6-ADFF-11DCE9C553D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2D7FF30D-A4B3-4782-9864-9BF3B3AEF4F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B7EFBCC9-AB2F-4189-99CF-5A439FAD8EC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9E236D8F-013F-417F-BB97-07B5BA06695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1E4A41A2-4549-4E4B-879E-B788242C4A5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21D60347-BEEA-47C6-BFC9-D3518B63F4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4A857F2C-45CC-49E6-B1B3-DBDBD44EA9D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ACE473FF-0535-43FB-B35C-74DB0D2F523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1BAFB395-5A7D-4AF3-B4C0-91969F85D1C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DE4E5697-82FA-4B84-8C44-3E505131B6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8A04E8E7-06DE-446A-87C7-8774E4B2BB8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27519B5B-40E7-4AE6-AD77-19364604E4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7204CA27-8299-46EF-A51E-2FDB93EB203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93EAF607-39FB-4EB0-B9C7-A30A9770211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09AD69A5-405C-4C06-BA77-38B188C5306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8D512B32-6FFD-49A5-A744-B4F9AE90BE3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D191C382-6A00-455A-98EC-C266DEF58DD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18D27D13-1974-4AAE-A229-8198ABBD4E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29B6E887-1ADF-4C0C-A6E1-11073590D78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E7CD7066-A1F8-4DC3-8C16-3090561F9F8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E37A7A94-6E71-45DC-A7C3-8C47332D8FF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DEFC7793-E854-49EE-885D-EEC04275885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39CF8D34-C2FD-4F99-BDB2-EF61DA54C39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AE2D75E7-5C43-4AF5-AF3C-C0AEF2B4991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0387A0F2-5B75-45AC-B8B2-0A9601CEA66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88B66F81-3B0B-4FED-8C2E-7F98C96B61F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9B0DB019-DF16-4E13-9000-14785D685E8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3FBE3992-C63C-42D0-B07E-3D934A0640E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DFE7E67D-A5C4-488A-9F00-E5950D75001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00F2A6AA-536D-4B25-A0B2-9A45D8A2BA7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980B0FEE-BC7B-490F-816F-EAE38C2BF9C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296E479A-8AD3-4248-8097-4D7789B2B4C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931911F3-FD66-4892-8AEA-CB046EAD321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88D7A955-A922-419F-8A83-690C3F603FC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8E086B9D-8499-447A-A061-D84741557A2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22087F4E-6CE4-41DD-A823-9CF1853DCA0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FF817D34-E285-4056-8D6E-8B3235DE049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C261B54C-69FF-489B-92CE-5C85A9EA7B3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1B93B7F1-1175-4F2B-B241-0908DB77A99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9B8DF2EC-80DC-4E68-937F-05B3330489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345BA444-3E13-42FC-8670-49A1785A3E4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63F27BC7-2EAC-46F5-B951-860735299DC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34CAD6C2-E475-4803-9324-98B504297DE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ADCBEB54-27AF-46B3-BFD5-E2AAC7E6104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FCB1042A-36EA-4867-B982-934B5BB8E19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35924CE1-AFAA-4CC9-BEAB-B7B20EB63F4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A44B06F7-08DE-4E98-AF2C-D0074252A41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0BF6B324-1C5E-4FB2-B742-F4A535EFE5D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796E659B-DFD2-4D14-B74C-701C4B06F82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BB0AE2C9-158A-41A3-9608-361F40D5E32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5003BD80-B142-4977-9A84-8021F8D3557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BA7D82AE-6565-4C71-A7A4-50AA2512842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38B0704D-F218-4138-869E-D7B392AEB65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B2D3B97F-1538-48EA-9B65-5195D1A47F9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F8999FC5-0280-480B-8F00-70A51DB8F8C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16525657-C9AB-4EEF-AD61-29E9E66BFC3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88D49A29-C9AF-4ED7-9612-C7A58DE6BD3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899628C7-1959-47BD-84C2-439F6077758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E6D88939-7B58-4200-8733-353A103D0F5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9D011891-3587-409B-87A6-499C385463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F39CDD3E-9BD3-42D6-A995-FB176F96200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6255D8B3-4AD6-483D-A404-635F609816D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DA841DFE-2300-4065-B9D0-2773724DE4C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4C2B1259-1C7D-43AC-8818-BB1029BB000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C970E7FC-E12D-4266-A08D-9F9D296ACD1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7BE24D00-C934-419C-897A-93D435C96D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BE3F0E2D-AF5B-4CD3-A1C9-A6C8BA59B3E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F12CD3E0-EAB2-484C-89BA-7966F48F0A3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0288E189-C1B1-4DBA-BCD3-2B99E1C660E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698E3B24-F691-4188-B666-13641CFAF41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07B9E7F2-5602-46E4-AA7F-E89882E25A2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A2FFF7EE-BD82-460C-A32E-5008C7BF639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264843BE-0232-480E-A8F0-A0133347330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E6AFA403-2EFE-48DB-AD03-C3D50A395C6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106A8409-515F-4108-B66A-F4DEF4846C5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5AC33D6C-1848-414A-9B28-F3D19125441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74F1E64B-552D-4F00-B24F-785BA5AFEBF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91D7B4B8-A6D1-49CD-8ADD-AF7E77640D6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992C80D4-D652-42FA-9A0F-4AF83E7F5BE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391275C8-9048-49F8-8B9C-A14C4DF716F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C60F42F8-594D-40F2-8A74-7DEC52CC929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9DD80300-B6AD-4426-B429-33DCABA769B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0AE4C76C-9F6D-4C57-AF7F-990E1B50203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C21EE9B0-647E-4A54-8E48-CCE09E1E915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A06CEDF9-A74B-45ED-92D4-C08754BFCF5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C46D895C-3966-4838-8A82-8F5296D1294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9F830D24-CD64-4D88-979F-5DCBFAA2587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E9619ECB-C466-40BF-8E3C-22F16AB3A09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EDD0DF23-6C0B-4BBD-B5C4-68CD09ACACB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9AAB18CD-0FAB-44C5-81C8-6615FCA82D0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BADB90F8-CB06-4510-B3DB-5162BA1F5C8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40098A83-DAEF-455D-8EB1-FEE3C4444A4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32BF8A86-B1A3-4A10-98F2-4A851737D1E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E8CA1EBA-DBA0-4A18-9984-0A4258DFBE0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55431A56-0E16-4140-ABA0-E5018B76BC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26E1FF0A-8C73-4F40-BAF2-5BA591D5CEE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33A3B37A-1E33-4282-B130-EAAE5DE3383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8911F855-F9B8-4A5E-A0E1-B02F96D2C54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3BEDA413-B81E-45F8-AC7C-DB1CF9AF4C4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3E092BFC-4A75-474D-961C-679BD3A2CA5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07013C86-FE91-4FF3-8925-BF2F7F8258D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C172D3D7-C5EC-44F7-B372-9077081F8F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DF585341-B7F5-47F7-B750-1E9874C0D96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E3F029DB-AD24-41FD-8493-D6B9C192BFD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E916E98E-9A7B-4756-B521-9B7CF92E9D2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35AE7A3B-18EC-4145-9BBB-B1CD180E772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E0A5E435-7ECB-404C-B757-38068F4B7FC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ECED41EC-0D8D-4DEC-89EF-5DD2E13CFF6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CFD84565-F16C-4B94-AD34-878F1EC3816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F47EBF15-DF9E-47F8-BC66-F1769C7371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A8DE61D0-0E3D-4EC7-B90F-4E36BAC2031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19688970-6458-4BE9-A76C-FC02C21F47FF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82CB4345-5846-4E78-977D-D4872173674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CB1D4CAC-6E60-4FEC-8A3A-924AB748985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1E6B4975-7F28-47DB-8FC4-C1BEDBFD6D0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9644DBC4-0335-4F6D-9D9B-21C45C9F9B4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5B5C86BF-2C58-423F-BBF3-43AB4436E03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838D9B09-DD24-4E71-9FA0-ADC0AEEEB0F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541B6529-B77F-4DE7-8021-E3D2CA1E453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15032773-492C-4C8A-A891-0E5DFBCFE46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C4333DD9-7D50-4213-AEF4-181AAF6BE34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39C1A617-88FD-443C-A920-3A04C3C621F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FF238D66-FEAF-4AF9-B0E5-0C7188DB440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958C324E-BFEA-4CC5-AA28-67D9A3BDB2C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4FEDA738-BB77-47F7-BA7F-1A171FC40B3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1E02FE6C-675E-4D25-8927-B54EBD2DE63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4C67E84E-F99F-493A-A168-9AB5BE4CC72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E0F3C50D-AF14-4555-AD1E-B84082EAA3B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CA4F932D-1CE4-4C49-BF75-BB1F7D09BD5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51799B6B-375F-4C20-9454-079E27158AF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C534C13D-AF13-48DF-A4AB-D0DE4B6FC7E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FE9A5EAC-46C3-41F2-9130-EAF75FC1DC3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6688386A-953D-49EC-B8EC-25A96811B92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6E857405-AB49-413A-844D-6DB02FE3139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AE441A1D-8475-45FB-86FF-0B8AAA8DB7F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92A0579D-5CC5-4D52-A773-56E0B439682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44BA8710-829B-4BD7-B468-21947C282C5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0E5616AB-C8D3-42A7-8F26-7A33AF99058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5D4E7281-FA44-46AF-8D46-343914F0175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4EB58263-DE1B-4338-A7FD-5A2F3F81B8B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75F8D557-5A4D-46D4-81C2-FA94E3DB73B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9A8C3443-8434-4BF4-A330-3F906BF95FF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33C8EBC4-F0F8-4D5F-9956-4E5D9245293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B8A2353F-2190-4B3E-A76B-A4C1E49E0AD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96074367-565D-48EA-BA16-56D9DE5B5A7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7A3DAEEA-159A-4369-AF03-90FE87FB6D2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89F5DA9C-634C-45AA-9FFA-B225C476BD4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AA64D832-34B1-4B58-B07B-0B5FF99EE47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1C50BE6E-DF1C-4175-B55F-37D4C994EE1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E0B63927-041B-4EEB-B254-BE56CB32AB8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CD8B061C-BFE6-48DB-BF3C-ABA4EC1A2C3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191FBBDB-2138-4A1F-9825-38240ED302C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8759191F-6337-4DA4-834D-1E3FC5179F2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C820043D-1E3C-4DC4-ABAD-B91C5E692E8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237106FF-EE58-41FA-B9C6-BB424AA259D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B118E97C-1EB2-4079-AEBA-B56334A80B4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3C9D0BB8-851E-493E-A9E1-CA35798E8CF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65DC3F11-8218-4097-ABD6-4535789BD7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33C6FB02-018D-4CFC-AC8A-2B0F05AE536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CAB756E6-C1B5-47DB-8723-8F53F9310A6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FC931262-5D61-4A37-ACDC-E1C9BEB1A8C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EE0573F5-F10D-4860-A6BF-6145349BE7E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9864F3CB-90D4-44DA-B9B2-3B5DA959107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47A98DA1-CF35-49CE-86BA-85E3C2671B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8E1F8CB6-9B2E-4B68-AE8A-BFEAC8FEC37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0D4F34D3-37E6-47AA-95E4-9D9FC60F7AF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6E1E8BD5-2F64-435D-8AEC-5F54E87F905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D9D14603-0C83-4DAF-B9B9-276A506B430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E62F211C-FB4C-4CD4-85B9-821E0CBF1AF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590996B6-41DC-4EFB-87CD-FC868A9FEB4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19D5E1FB-C606-47B8-A219-B0050C15154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FB2F8888-DB2A-4C98-9ABA-20F1A27E0CF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97AEFAC8-BCD5-4301-9C64-EADD53319DC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82810445-9F31-4D66-85BA-E3709135CE5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0229C21D-8FBB-4501-AF64-DED55FA400F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0A1BAF7D-0E30-43DF-86BE-C1A3A4F12E5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B1C0C2E6-459B-4904-BE63-2F4FAA9BE04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9E388B44-F380-45FA-AC58-72BCB494A8E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A713FB87-67ED-4E83-B808-F5A13C4C3B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B59B4B2E-2402-4B5F-A931-F1EF3983928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C469C2FD-5494-49DF-89DD-1E80AAC3BA9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8CA9728D-D840-45E6-A109-1DFFCCD0D42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253E7813-2F6E-4A18-9557-D1449DC2E74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C782A27A-40E7-4D12-AB66-A16FD63AB62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23CBD792-2290-4B1E-8B16-8A052A510D2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CEBE811A-7B9F-4A4F-A325-51A358DCA6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AA67FE3B-4A12-4909-BDD8-25C025FD00B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389519D3-1DAB-46C5-B4FF-629B7002854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1F6EB120-EB96-4904-B99A-5172152239C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2D1BF271-103F-4938-B690-6C2243C310F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3CB94358-9538-4266-ACE4-7745AE71D81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53C49ECC-BC89-4565-AF90-BADE8654390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C5B2D5FD-2F1F-4476-868A-5DF294900F4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0A23C8CC-BC09-4B3C-9978-87C710651DE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6EE64CD7-B7DD-441A-B116-B894345B397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6B948E78-6E84-4501-A156-01F103452BA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61D0C0A9-717F-4C51-AA18-B8F584FBB43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B475709C-BFE7-46A6-9216-2EBE696F398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3BABC744-5BA7-449B-8820-02CDC420228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04C1C4BD-E4C4-437A-8D5C-9A99654F1ED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9A384331-FC49-4AB9-A969-CEF91E66705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7AB360FD-8615-475E-B29C-ED44583428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8CC4569D-0853-416B-80BD-07AB4748195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3F1D7039-E592-4C3D-8DD5-C1917828159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7281CEFC-166B-4C68-B752-6B8792C892B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BE904426-1384-47A9-819C-E7046DF4406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674CFD8D-03EF-42EE-B0DE-30BF5095235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8C5476B2-2FB7-4963-AA6F-B35543DDF71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2E49E106-F179-44B7-88EB-071E26A3D28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1EE8986B-98A9-4D32-8CE3-FD9B5D6DCB7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AD1865A3-B583-4BBC-9DE4-F87805DAB2E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9AF4FBF1-7154-4566-BD70-F2909E1839D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BA66F874-8B37-4338-89D5-30C554384BA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FF36BC8C-5B87-4DB3-886F-62FF5F4324F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C3F7AB25-3613-459E-B1C1-69E4393F0AB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D2A17852-066D-4067-97AE-68AA2C2DD4B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D6A2ECB4-D7A9-4956-8EBA-F874CEAB0C5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D42A2BB1-9019-4ECD-BD3C-8DBAFBAB6AC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5F5219F1-CE45-48DD-8452-CA5B28B274C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968C9B29-85B7-4AE7-A934-762FB561822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F01FCE97-9C4B-41DE-BBD6-C253C08394E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34AE24AC-7E50-4102-AFE5-AF3C77DFAB2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5A06BD1B-9042-47DD-9AEB-31CEEAB4847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AB725E17-57CD-4437-9D7C-9026A5AA9AD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B70B1688-AA79-4B01-AEAA-B4F4FA4EF75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7C6908C5-D9A2-4AD0-ADBA-0F56DA2E560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3860A210-9450-4633-817A-4053590446F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51ADF257-B723-4658-8CF7-3CCD9578363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537F78D1-7D0E-436C-813A-433CD7D0FF9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A987825C-3AF4-477D-88BC-57E202B18E3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2990BDB3-ED24-4C87-8DA0-FD44C999EEB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11082963-1381-4D12-A337-44D6866AB25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5F072EFE-62C1-4EBF-A771-32C85601427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DB15BD12-40F2-4A4E-89A3-68DFF82322C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A75FEC9E-8150-4858-823A-59902422066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A6335596-15C4-4FDC-8063-42E3F80D674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DBD15306-66D9-4844-B720-64AEFE8930F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BF81BE7D-5168-44BC-BA6F-AEF5C587F4F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A063F5AD-BC08-4387-86E7-7111F233FA1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6C8BE81E-4419-4C8C-8B9B-22AF8767F0C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B1517F36-2581-465B-92FF-4A5A0908652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CE0F2725-48F4-4165-A1A6-77E8FDE72F9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2AB4B4C7-E0B8-4EEC-A567-25602C96FF9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A780C8C6-EF84-4AED-9E53-886A0E82EF5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2E6C1DBA-6998-4A26-8D2C-D3734D9D8B1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3C274C99-B688-475D-9A33-0F6EB42F2A3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E6B75E21-53AB-480B-BD49-86370D7283B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28ACAF5A-19BB-47AF-8EAB-0B075DC6B19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1195FC4E-0EB8-40B4-8AF0-E5C91FB7C6F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8357BDDA-36AA-4FEB-BAAC-E9A169E3FC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10A251CB-D660-49CD-A450-5AAF46186DD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42486834-34AE-4CAF-B992-86A1E6BB779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8213C647-9F8A-4A8E-A5BF-7CB8224C354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50D952D4-0F3F-4105-9F93-F15A5FF6840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1AF7259C-FA74-4380-B57F-C14AA7AF144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E8AEA665-AC5E-4158-A1F0-A70884262F0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6726D2D4-592E-4B4D-A6CA-EB10FA6A201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7ECB2D2A-C216-40D1-8B78-62299BDCE0C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386CA5BE-1267-4FFC-A40E-77EF31583D2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9D4AF208-3580-4D8F-8509-41DE741090A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C071FF2F-1F0B-4912-BB7D-7729F51DD7F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3D84968C-33C3-4301-AFFE-564AC717E96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3BC84719-60FA-4EFF-9735-6350C3E7DF8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9C88D090-5ED6-4048-AFC7-CD3BF3CF58C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A17C5E81-DFD5-4692-AA0D-0C18D5627C1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5FD488D5-5EAF-40C4-B207-9A22CD4086C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4AD22C3E-1B84-4D02-ADD4-5CBFEB53FE3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AC4CAAD9-16EA-4A9F-814A-0A858CE4B1E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57CCF24E-C54A-446C-984B-68EB3B11217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F27C8B21-355C-4A58-A9F7-EC50247096B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7C727F84-8845-4481-97C5-0B38AA8B8DA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F50E3805-16C5-4C33-BE38-884824E1321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2746F1D2-6CC7-493C-B19F-19FE3BF1C39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E93D2961-2755-4489-B69F-160EE638206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68792162-0A86-41C6-B774-C9A4187E454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ABB9D44E-96A7-446A-A84E-4040B8EBC78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B111FE49-90C4-40A1-B0DD-F863001BB55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3419A4D8-E679-490F-8FE5-AE09BA1AC9F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FE40807B-FB88-4E21-8A9E-688AC691213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F21F5719-E654-4F38-8481-211232F7AC5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3BA1B1CA-2B44-4E12-8092-ABD3A9FDE41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81DF7666-3C0D-4CB6-9C3B-E41F9958CE9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54E6B2A6-9295-493C-BC47-A7D9856BC7C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D7D872F2-5102-4042-A6D6-101698908C8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BB358ADA-6199-48E0-ABE7-A92A99119A3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9264D968-C9DC-4C13-82D5-2847483C83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AD2A1061-61AA-4333-A49E-72BA3289CBF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650518C2-C566-41CA-9534-4DF29F6693B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5594F6DC-C5DE-464A-B567-40C1CD1CDDB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662CE6B1-0F5A-47CE-9135-DBDC0006CDB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504799DD-8AAC-47AA-99AF-A449A0BB1B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1297CA0E-EE7A-4020-AA3F-F0DDB2806F6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71A32D98-CD81-46B2-B2A5-DBF0490FCC6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4558BDA8-E0C3-4266-9BCE-BC12124B7D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5B87777F-DC4E-41F8-B91A-75528A8B754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C4654EB7-AC8D-457D-91E4-84C88881DC4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02AE6216-B3D8-413E-AB8C-B46A8B72B71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5F45D3DF-06ED-42C2-9AE4-7FEACF595F9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395ACA95-D2CB-4766-BD95-0A90A087171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02557909-B47F-42F2-96A2-2BB2F72C045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3BCA25D2-B885-428B-9B3D-D011A0E0A41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21B9FBDB-1FA0-477A-8124-00AA5D800E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E70C77B9-0B26-419B-8CC3-6BCF9C284A6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455F5167-B8A5-4AE7-9D0D-899C47CF278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D2282A35-C9CD-4F93-88CD-747F335789B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81B43E71-2BC8-481B-A8E4-C6D6F1B59B7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C10358CB-88DD-4F0A-9E64-9C76E63BB9C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E141F709-6F55-4C81-9201-DFFE1731ED2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771E8FE2-61B1-4CEB-9118-513C78B5903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41C69367-1500-4861-B77A-C5302AB9C1B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E4411F46-E74E-4FCA-BD68-4D781EE3DD8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9A9FA012-B4C2-4B6F-AB9D-455C7355964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4F49210C-E6B7-4DD3-9B8D-034D015C9E4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65F2C96A-572C-4674-A9A1-519480FB7E0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7F9183DA-FCBE-4D6A-BFE8-40F9E04A1AE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CAF1A72E-B36B-4970-BB35-17816D26F61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84605ED5-0001-4709-B860-D0285913756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7A371B89-DB46-4F0A-8B0E-05ECE4700F3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80318A9D-20CD-4A96-B288-1C3D358419F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4CE1A48A-61DA-4017-82FA-0A18015A058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9FB56EA2-945C-46E2-8B5E-2B5E5F10D8C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F33988A8-E873-4D32-8221-A14A0774A00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4C84F886-A21C-4633-B0CF-E45E6587ED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867871DE-D32C-4278-BDA7-E5B9124FDF5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93488C95-51BB-465C-9AC9-57FBD02AF6E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6A9A03D4-EAB8-4C84-9DCF-07B3DD502B7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BBCB8309-F87B-400D-952F-2624449EE08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32B29CE9-AB9D-420A-B902-1E5D2C481CD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7132F567-7442-45EC-9776-77136651CE0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ADE4A63F-2C73-4A7B-BD53-5572F3EC778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AA504B64-6003-465A-BDB6-A92D4A989F9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3573AF45-F118-42A4-9708-4142721EAF4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46FF85A0-EDDE-4796-849A-090DFE3A4FF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DFC428C2-68FC-47E5-BA0E-2F580B84824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7268A0A3-2E9E-430D-ACB9-59CD05AD7AB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DAA5D47D-8CB6-4E4D-B850-FD6F41DE8D9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66AF1696-0473-4093-B048-0D15B5B09DA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8183F74E-294C-499A-9E25-9FFBCD571AA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2F2D1AA3-C7BB-4DEA-9A97-183D059E214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ECB8B136-C17C-4B5E-A3E4-B671C2263CE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35B6B961-D3CE-4359-8112-CF9EA2E74CE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E2685136-A614-4FFF-9A94-0AB038771F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5F8D7605-53A4-4624-9FB4-7D28C89E6E4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2D5151E7-301A-4667-A1E9-809E58A2A76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B986836A-010A-4967-B694-565AF4DD913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B0180B8A-657B-4223-8E97-3E0A80071ED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1DCB5E1D-5E65-4941-B103-04D954E86DA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B0CEDDA9-B808-4F34-AD24-30120757DD1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7EF8274E-F8A6-421E-A20E-A5FD338E967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B6F476DD-BDA6-459A-8DD8-EC70A48516C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FE03D6E8-F09E-4712-AB9E-7AA95D7AAD1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F0D2D900-C23D-4A49-9C69-14B849DA21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A105D8D9-5F7A-42C9-9783-54444ADF948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06DD4F49-4676-4B8F-BF96-FB0DE8D191D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79245A5A-BF77-470D-8334-A1043CD3D94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CD1B4825-69BD-47BE-8C0E-CF70EF0B81C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829A6C01-CF10-48CC-9082-BDC0A84E48B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C4D68A38-C6BD-4AEB-98BE-408968CCB57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F8E7CF76-CD09-4DF3-AD5F-84FB64E9932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54E2AED0-DD50-4185-8C7B-41D4CA21A53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76F996A5-3783-449F-8480-C1D0BCC8AB7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61AD1787-D16E-4F48-BA98-B0754720235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4A93AB65-DC51-47A0-92B5-5BEF80EA860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1CA73C4D-E57B-4E08-8E4A-0E90C4DA0C3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711FCBEA-6F4A-4E2C-BE93-AF6FFA5129E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D51FB402-DFAC-4A47-BB11-573A3BCA44A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1A48F4C7-8F06-4D22-B36C-F0E663485E8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7060FB51-0658-4A9B-BEAC-270AC660443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53D86FA2-43BF-4351-9F28-E2D53B0C708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A215A12D-E8A3-46F5-934F-3E5008078AF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2FCDE040-F04E-40DC-98EE-07651070135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6CB034F2-7DEF-4D17-9732-D6396CC32A3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50226FB2-FE0A-471B-8130-05DE95ACD79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6B636B1D-8543-47EA-BFB0-05EC4086CA1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F4C0C764-1F34-4975-98AA-1037C21BC76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5AF6A1E8-3F3E-4497-A919-AB2B582626C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DB7AE839-DE1D-46F4-8ADB-BEDC11CA72A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95960C1D-7CD0-4A1C-8A53-1115C5E852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268AA024-0EBE-41E6-B097-146F7EA5196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3F8320DC-A048-4BF0-9645-EB7A01009A6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E11500A0-0292-4A0F-9EDD-B08A15BB041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3EC77401-36E6-4B54-9B44-09B1821B996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39A38F45-F8A5-4E9E-B50F-DFBCFEB9231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BA2985FC-1E6A-482F-9EF5-09AB6C709B6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A2BA4E53-7D77-48AF-AD19-3CEBADEC123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6EE85A77-0137-4904-AE3C-D8A1959357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F4E85356-FDCF-4618-BB59-AC096A4ADFD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C9FC8219-C0F4-48DB-BEE2-B3B9EADC528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EBE4A379-72D0-45D2-98F2-C01A400C014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C1DF9371-0C79-4F16-9BB6-893E0131C86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1D713DA8-84CD-4BAA-BE40-FC9970BB5D5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5626B15C-FDA0-4631-9E85-6646720D924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5E8DA8DD-6A60-44B7-8C83-0289677C8B4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859A2C21-565F-4CFD-BD3D-1EEE36F8FBA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4D890D82-3B60-4168-9A69-49A0A0CDC0B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D5E98E46-03B3-4590-8539-4D7AFC02474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41AB3979-3FFC-44D0-B7EE-951BD197441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18B13E54-608B-4507-8EB2-15DBE8AFFA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551DC83C-DBAE-49CF-88A8-7227C50C612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25D0D764-01D2-4189-9DB6-8BA214A735B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D82CBBEF-A4A6-4CF6-8561-832702877F6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544C9843-9FEA-44DE-A18D-40F64CF143F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F870F6B5-234A-4F52-B6AB-5021A4A67C5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9D94564C-FB79-4EA4-8092-B12854BFD83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4C908A5B-3CC0-4D6E-BD3E-FCB3124F277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D1F1C133-7EF6-4FBB-838B-00A6A3C393F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5EAC9A83-9441-40C2-A9C6-42ECE5737FB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0C41C55E-1C76-435B-95EE-4FED31E17D6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F7A364D7-029A-492C-8AC7-6AA8E2C73F7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A46B27B0-EE99-4DE8-8EEE-56ED36FF401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F9245E39-C70B-47A0-8034-0515B15D4EA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B8B8D052-B75A-4C3C-9D11-D4FEDC34BAF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3587C919-E156-4D18-9748-D6E6BFAADF9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40D3DF38-079E-4908-BB90-6EDAFCAA185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3B8AFE30-3F5B-4102-BEEA-0447614ABC3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83063F28-125C-4CD5-8E7E-3EC2E774A32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0757CE6F-F582-459B-B52B-B4A47A0D13E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8F9FF482-99D8-4BD5-8C54-474A703227E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AC5CA9F9-4ED7-40A4-A9F7-D80DFA5546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C5E0F85A-50F8-47C7-8831-58A78066FCD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04D61041-97F3-49AC-8552-395BBD11139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992115FE-5990-4EB5-A6C8-4C4AB1AA658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F1B1D80C-A971-4EEF-A492-45D9776963F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0F1DD974-7D53-48B3-A3A4-605A30D4D5E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A0891B3A-08B6-48F3-9FB2-6DE8A4ADDE0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BAD380EC-D79F-4947-B560-CC27D7010DC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B419BF7C-FFF5-4B0D-9248-F2678EC0734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CA0C08AB-8AE6-475F-80D2-0CFC13B0CAA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73C6A0D6-FB24-4C69-A698-FB119D48848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F224AD46-A036-4C8C-84EF-62007CAA3CC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86FAD25C-8D99-41A7-A844-3E1A04E6CA9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7ADB9A6C-43E9-4103-B75E-B890B776D07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89C9C1F3-C687-4AC5-A4CF-E1C006E2675A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36CA3A0F-FD74-4E48-8923-1996BFFF9E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D2984A71-AF10-45BD-AC40-47BDB9BB9EF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4767F562-8FC5-4FC1-8DCD-9FC25791110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9DDF2C6B-29D3-41C6-B2BC-368B4BCF5A9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6697A550-1A74-4EC2-93AB-ADE207A2D36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B29673AC-B241-4CAF-82CE-5BCBFCF0530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C153BA7F-2B18-487F-9A4B-9C97A2F8CB6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E58AF7CD-91D3-4A31-8D65-822C60F23B8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74CA0A11-06D2-45EB-9134-C2766A595EB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36A2D919-4515-4D36-8D0C-F37061C59E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63A0D836-C155-4EA6-B433-9CB694A1994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E543EBF3-91DB-4057-9771-DDD2510A114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730520C3-09EC-480F-A846-DA6B7BC488F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6AA0D081-EC7B-44B4-B35A-8E7A8AD9EAE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F4041B10-C084-4144-9BB4-129214B6422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932F32E8-E02C-4AAE-89A3-18D56D49233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48905903-DE5E-410D-9B00-0C0BCEBDD8A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8D0BD841-D47E-48DC-A632-F51CDA9D199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6C371594-738B-4787-95A3-C170A993527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A615BE8D-3C6D-4217-A26E-38BE19FC714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FAF936D9-4A49-4F1F-AB50-9E7430F9543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550618F8-83DA-4E2B-92FA-B296DC4762E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7DA82A8E-07D4-46DE-ABF1-9EAFC7ACE6B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B69064F7-F0B2-4049-ACD4-0047425AA4A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872C5811-5F0A-43EF-88D4-561A5B12ED3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C4AC87D1-1962-45BE-855D-0AC0CB74A8A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DD1FC252-0E54-4C6F-8FE5-77AF554500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9A66ED0B-4D8A-4728-A232-728F5EE121F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B1E3F66C-CA3E-4AFE-9CAC-D3B94E8BAE8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FC08ADB0-0DB3-4D3A-9606-DA9283E95F0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EE3E80AF-80ED-45B0-9194-5AE202C783D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87738420-8D43-4FC8-92A5-155ED3256F6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BB99F411-24F6-4623-9A40-572531F9A89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FF81B171-CD91-4C42-A52B-8ABE323054F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D537CFB1-DA6D-4A1A-9E91-E891033CC50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F115DE64-F8A9-427A-AF19-C061BF9A9A4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D3A66B1A-4A37-46A4-A76C-5B76A93168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219B41E5-3D63-41AF-A1AD-AECBBCA0EF2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BC0FD833-67EE-426F-B42D-CF1F89A779E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B8E9CFB0-A1C7-47A5-AFA8-FA7E277C9BE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926546E0-BBFA-4E0B-B0B1-FBFD1BBDC10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DC01D138-0FE6-423A-BB64-19FDFB650C8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D4D85CFF-1D2D-4C85-A990-B6808BFF157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7A165DAC-E6E4-4F76-B878-8238070683D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CD8077A4-8334-4B09-8068-451C0C4FB4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4196A4E4-561E-4456-9DF2-9AF0CA8EFDF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FCE24F28-4FF3-4CAF-B85C-64B7A8BDAC1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C2FCFB1B-E4D5-4E1B-BB28-4603FCECF13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C9140604-8F6C-4C6B-B809-AFC6D6F0390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FE091E3A-94E5-4A9E-B8C7-F12BA0DF336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F514EDEE-6664-4717-A5E0-839A5914E7C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378C9293-522F-4A97-A810-DD4FE9F4758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BC965067-D473-4932-8F7F-B9C538B76F2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4BC96C3A-0C19-4105-9824-DD29DDFFBEE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6C2E1A77-9E5A-4609-ADC5-05144399B07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FD5A75CF-2A94-419A-A321-1B832B9BA4C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701FA595-E45B-47B2-9342-F533C640983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E981B56F-01C7-4DBE-89D2-C6F5C069C9A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3270C514-F065-4E04-9D1D-8A80B9A61CD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4AB99F9D-0507-4902-9168-257D7224947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0735AD0B-10D1-40A2-BC7E-8607BCDA601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48EAB397-B047-48D5-B76A-E1BB3C41062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F70848BB-AA06-4D63-9EE2-25BF110B81F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0118D51E-5A04-4469-A048-A59281498BD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E4B10AF9-D757-420B-A1C5-B964CE4434D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0AE27BC7-FA0A-4A09-8DDB-A2C7431AF53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FF97E93D-B701-49B6-8970-885EDF08F44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FEA7321F-7FCA-4527-9299-6E031D2D0B4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19D58ECC-AA2C-4DC8-ADC9-49910E6D5E0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79AECCD0-D338-4F96-9079-C4D3AA9DDC8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E2F48E8D-C95E-4800-B97A-8BB38298FB5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EABB355D-C0FE-49EC-94E4-9C26ED84AF6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C0CD676A-D094-47B1-9877-F9DB9E6C984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ED7F0E06-B80F-4BB0-88AF-010A7D499B8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81955D6E-DE23-409B-89F8-93D0EEB39F3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D353C42C-7FAA-4FBF-A68B-74B3415C582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C279A284-E509-4EAE-B1A8-74E31339DE4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9918213A-6DE8-48F7-8D19-F95EAF6D4E0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52D2609D-1DF0-4512-A4BD-4A62932EB88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9B37E858-8E5D-4E40-8561-341F3EE2D71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29BB200E-76E6-4B46-BF41-DF38672BAD5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DAB48C7E-8862-47EB-A747-1B2247FCFC2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BFB46D13-C6BA-4060-B1C9-8C19B648789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6E00AC6D-BEB0-402C-B39A-626266B602E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A2C31BA4-1D3C-4506-ACCD-E4E3815C18E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D6F2D7E5-944F-41E1-A264-D0CE36A35F9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95AB8C3E-B4AB-4DC0-9F11-D34A024472C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B2D42E59-4000-489A-8055-31A76FEE979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3169C4EF-E40C-44D4-8A9F-31B8A421623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E5D69ABE-92D4-46DE-BD66-B308D2A1FA0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E4893DB3-A519-4523-9630-A7644596ED6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C646DD10-24BA-4F97-8433-03874E426F4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15624187-A9FF-4848-9BE3-6B3018F155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9CD313B9-58E8-4A3B-B250-DFF09705D9A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31719E8-029E-4188-878D-86DCCB059CB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B38E4FF6-F48E-41A8-AAFD-65835AE1CA1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961FA49E-BC1E-4216-B7B3-F0A093F5508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11AE8A79-9489-4900-A416-E7C09EFEE5D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1E833351-F81E-4CC8-BAFA-C0D45BABCC9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3E841DE0-DDEC-459F-836A-7F28E17DEFB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3C2968DD-F210-45F0-BE62-EF3DAB58BDD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4A6C8464-BD8E-4C31-A62B-9373287415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9351A0B3-97A4-4976-8669-B097BAD5D9D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0DBFA7CC-CAAF-4E9E-838C-24BBC226A20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343DE967-4599-4383-B1A2-F9AF8CFC321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E87028AF-CB11-4819-AA58-B25A4ED8CCD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81EEB8BE-8F56-4B5B-8D30-9DE4B83BF25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396478B2-43EB-40A4-B7B4-87A7FBC00BA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77D6B7D7-4716-4EFE-BD45-FC3DBBF6AC3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5FC61AD8-7EB2-42AA-97FB-FFCAF80355B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C450556F-1547-43B8-8960-44F35F001AF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7B8E887E-5158-4A83-B3DC-B9159DB3BB3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579CB7E5-40A9-47D5-B1FA-15C7026CB3D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8F85D3C9-B938-45A7-B5C1-BD8831A1F7C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4793C34E-8661-4E7F-9B5E-C4613E7AB23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C888083A-1098-4AC6-9386-40B350C1955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F8A789FB-C33C-49B0-88B8-ACD8FC540A3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7EA0D823-EB52-4B15-8454-8A3AEC5AD95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F3FC9CF1-5312-46A4-B4E5-013A49A1DF9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604CDD3E-E09A-4F4C-AB23-98BFE649902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73BF5207-FE4F-4C24-B62D-39F07082264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CD17049F-8F47-487A-878D-99D3CBE9DB1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5740F68A-D188-4477-96E3-BA42C27701E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4EA619F4-C3CF-43B9-BF6D-75DE13F6037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FEE5B350-A1FB-4AC8-8F7E-BA992FD462C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31494258-2B55-4577-AD4D-5C62BA259BE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977A418B-F39B-4187-B394-16B2C8F450D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D918E35E-3911-4CDF-AA62-D07D8956788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587CFEC6-0451-45F6-9B67-3E6B9222E8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627DD69F-8979-4D5D-AF2A-05978AE1285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6F512348-B1B4-442C-8AA6-DD628CEAB53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49AC57ED-7F09-44E9-B416-57A070B6E22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35C11A39-A2F6-448A-AD3E-A437ECEDCC7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EAA171B0-D8AF-439D-A6F9-2451703DFF9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39057028-D1EF-41D1-A802-64AC419005D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4C016BC7-939D-4D8B-9B16-189F3BC9E8B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1D4D2D5C-5962-4FDE-9D9B-1C003CD63B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FE9D326A-9279-49D4-BF13-2F43DAB968A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47761C93-8191-4D4B-943F-CA8AC75108A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8D66CA81-9323-4C00-847A-0FB1D3CAF20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A8650C22-0C1B-491F-B8BB-7C6EC2A40DAE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065A6CE1-8FE1-43AD-8C0E-97DC05253D9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CE47B524-A3DB-4233-924C-8CF89328A4A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5F970818-373B-42E0-9DFA-4DC30F5D9E3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8297CDAC-7877-42B1-9083-04572B67BA6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32A58AA4-0F56-4525-8397-57193B13B51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09349E46-24CB-4012-BFFE-5398D73B2C7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5F28938C-C7FD-4674-BEF4-7C26A35675A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02A42003-112D-402E-A0F0-3AD7FC96319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E1F89BF2-886F-4245-8E64-0F7768CC18A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E0992EF3-C9BF-481A-85A3-2F6C520D8EF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A085305A-90BE-4590-A94E-BAE38B75BB4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66BC984B-26DC-4B11-8B31-633FD434E88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4F56D880-9D5A-4AFD-93D7-B2E8E991BD7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199A9515-57DC-427F-8EF8-93EBA7EC439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300D2B35-103F-40E9-8DD4-F43E07E371B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06D2F6FC-12B1-4B16-B3C4-903FF441A0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D411E50-678A-47D8-8527-7EC9CDE718E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2115F86E-F4E9-4ADA-A60E-B3D3B3C6DE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64B24BB0-9A6E-4EBE-A6E2-B1412A99685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FD729BC6-5ECE-4B1E-B96D-6E8ABB1ABC9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8A1A53CB-2904-4E92-B7C8-8815AF4EE17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79D4B45A-56AD-4636-8BB6-CF55F82DBF5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DAC6184B-C849-417E-BFF9-846FFAFB2E1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96617AE9-47E6-4FBE-BCB4-7E9D7F38C98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3ABE6DB1-D1A7-4854-8092-BA62B637960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C5508AC1-DEBA-4F9C-908E-41F816C4767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EA025164-602E-4C26-B288-CBA6F095820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A456F360-D336-4245-9CD5-6FB79EF5BE0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E3C053C1-F1A0-4AE0-9D16-4E05BF9F80A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B1613822-2D3F-435A-A56A-B48FB36B496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C032F458-DB64-4DEA-9EFC-36D7D9BE094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1C723620-760C-4A58-9065-38B6FFB7807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3C37A1E2-6FE1-478C-BABF-070ADF7EF1F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3759E44A-1F24-47A5-84B2-5C343D6528F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E4F2937A-74A3-4B97-8F39-5F5D356AE16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B3747870-7C53-49AB-9B2B-87A64A1BBED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E7D0261A-035F-402D-915E-8CF2AB36CEF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2E67DF78-7A3D-4782-A3F4-F05C41E5BD3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B9DB05A3-AD0A-46D0-B84F-D71C31C1CB7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0DD3D5C1-818C-40F9-BDB6-44593CF2E8B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A7E044B4-C456-4C19-AE1E-BF0C93C2BC2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88114382-5D16-4026-9416-4DB1B6E4F1BE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E85A80E7-AC25-4BB2-81FA-BCA39E7B422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CAEE80F2-92F6-4DC0-885B-99837F5847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97B5A2D3-987A-40B7-A8F2-A02097FE4F7C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F5090B77-F48C-4F19-B65B-F6A63F58092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255B0567-76EE-48B7-94E7-A4F182BD544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B2B13B41-7C46-4190-969C-C58A93B7A93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47A1316E-685C-4AA2-B3B5-BD79C23E25C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AD0FED11-BE82-43C0-ACDA-B1CA42A5676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65C90CEE-B773-405C-BC80-2C4F0DFC16B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E37927DA-D918-4D99-ABF4-A6BEBDC678A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BBF88C42-1F1B-4277-AD74-2BB4BB660F5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07F32C36-B44A-4867-806F-2988EE071FD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1E93A7D8-5516-4408-AACE-220156190B7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B5D8EEB8-58AE-47DF-8A6B-FBE2D984479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C560BA51-0EFE-4B30-8C23-B060F80720A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F5FB1AC9-DE4F-4909-ADDA-CE44EE40E35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98240586-80AB-40D5-BF5E-835A52A5576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96AC7C22-8BEB-4FF6-934A-8F46B36356A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2D7F9DAD-0724-41F1-9689-07794E9DEF4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82D115E8-89A2-40E6-A3BF-530BA820DAE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EDF3A9D6-4BC5-4237-85B6-E30358A70B5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88976289-A310-4EE4-A6FF-7010957A072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62D55045-05BD-4FD2-AE99-98D157CF99A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1AC0484A-DF63-4228-A670-A9D641E4CDD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88179869-154A-4B8F-A92C-65514DDDE48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2A41CE87-C0C3-4C37-9D92-5E09BE9BBD9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57367072-7D24-4FBB-B8E7-56A9AC6921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81BC70EC-2F31-4645-B3D0-D9E2194D759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9E17D75F-1FD2-41D4-978F-A5EB6140F16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1239F11B-7574-4004-B3F9-895D12DD9DA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9FD7B0DF-216D-47F3-9245-76E5F491AF9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373B205B-6AB4-4495-B773-941D6722002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948A92B5-6387-4D9B-9FD6-D31E6801E99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16F04F3A-AECE-4449-B9E7-7EC5BDC6BF2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E2609C22-9C24-4144-B867-6987EEDE34B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610527AC-3E7F-4EFA-A969-8569EEE88E0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345F4191-997A-492B-B3F2-2D54FE64A72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36FE9875-436F-4CC1-8239-1105E555DD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79A2CC5D-2B3C-45CB-8489-D0A3ED4F2F7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8BAF097D-1065-4947-81D1-EA7F9B58AAF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F30A86A1-AE56-40C5-8973-176DD850211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91857736-FD10-40B8-ACFD-DE4A09F0C02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C8E7A9A1-4C66-42F3-A26A-B041097135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11AFD1E6-FFAB-46B5-83EF-C534157FE82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CE6A6F76-0FBC-4EA7-855E-034FDDB4B48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CB1BB417-44DA-4071-9452-D0F223FB62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B85CD23F-2B07-4B1C-B5EB-2423C463E41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95D5214E-253D-4A9A-8F3D-198DEDD66C1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C190430B-9C56-4653-9D22-EA3A4E3225A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3174F8C8-CC76-43B4-B646-972AD3B6C4C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8095FF0F-8964-414E-A3F9-6E60D16EB22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EFC211CE-5381-48D1-BBD0-BA5B3008839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218058DE-7E5B-409A-AAEF-46D936BA136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273229CF-3AD7-4D62-8413-496355C50C9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6CDE5F46-37B9-45B7-85AA-1BD1A3A141D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D729E70E-8BA4-4C70-8D67-54072284C09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D45717DF-4088-4D60-A83D-ADF8A6CE209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BAD910A4-91EC-4BCF-87BC-A57E1258DC3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5855E67D-4D0E-4ACE-BE4F-92B9513291C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FDBF0A93-47E8-4CEF-9C83-C05CD1B6006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BFC04D35-8FA3-4892-AE90-2D5A8EC0C23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55C18CDC-1F52-42F3-A436-F94C4B15DE9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B7A734D4-5255-43CD-AE0E-4F11A3AEC4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B0D06984-3890-493E-8665-B886A7C8BBE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E13C41D0-5357-4BA8-90CE-0B8BA7E16DD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5E216856-346B-46AC-99BC-AC6E795A4F7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A5D21B18-A6B3-400B-B1BF-BCF63A3757D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AC306266-8F5B-4684-A168-A2C5DA3B12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0F7C88B7-662B-44F2-BD28-8FBC4DFBB26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F34F8C8F-4138-480E-9C61-971A58D66C5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F30C4622-B3EA-41B5-90B5-822E564825E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2C4403D7-5B1C-4903-B3B1-F6E7BEBE2D7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33332DBE-5828-4F21-8CBB-D792BB5C5A2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C2A72B74-80BF-4890-835F-F7061B81DC7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DAA2181B-238D-4FFC-A738-F7027824D78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6E3E63E3-BDAC-4588-AF1E-D6424EE9E6A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6DF11896-5829-4410-BE1C-DCFC3CDDBBB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71BADDB4-9F1B-49A4-9168-77030FF61FF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3709C231-688C-4B9E-BB54-87F4BA6E920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0AC6379D-C025-4780-A6BA-BBC2578764C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BE23F720-90BB-431D-9003-50AEF5BB020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BE7DA073-D173-415D-9FBE-99E1CB7EFAE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04DDDCC3-EB5A-4D82-8458-247DE410EEF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D7FCC57D-754A-4CEA-8CB0-6B84E47D8A9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1DA7AC59-115D-484E-9D7F-8B5FAC20FDA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EA80DAAE-9194-4EA0-836E-5BE5D28B73F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D3289EAE-E7A7-497A-B457-6FAAACC1557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BF888DE5-8DCD-451D-AE52-A0E1CACB19B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88F827BE-44F7-49C2-9DC7-8B342C66754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CB79075E-C7F2-49AA-A0ED-3220D0ECDA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80F031A0-39D1-4BE9-8C03-7CA124F6BD8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E9F08F94-9CB7-4957-8293-B2BF02E3E09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56B3ECE4-7EAB-4B3C-8D16-C24352F2F5C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43230A2C-EB8C-4F88-8611-CF96D75E4D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ED01CE6C-6294-4002-8F63-99DFFB60C9B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6E7FB8A5-57AA-48FD-80F2-91EDB67DF64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1037ED1B-003D-445E-9659-D23637E0B39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4AB6FD0B-3BBF-40ED-8F24-7D0AEA4C166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475A7EC0-F5A9-45C9-A2D7-8608E46A287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CB769EA2-56C3-4D3E-8D36-6D32B42DB2F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A2F0D57A-7B71-4CD1-A3A2-82E75D88785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E60BE0CF-40D4-4D16-B0D0-23151E5F299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C1475D2A-5C43-411B-AF83-56683D74474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FEB68005-A2E0-4D96-86F3-5456A311172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A86FFBA6-6F41-468B-9E93-9D911A1CB50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B223B0C7-D07D-4913-B62E-8E2BFA06307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2F606A7F-D13C-4936-BC2E-F12EA25BEBD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6DDF8331-D595-4071-9163-6545E5369B2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89B1F8D7-B29C-4EFC-BCA9-5A5D94D66D0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E8EDC1A8-C608-413B-8DCE-AC7626C096B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A81E2E49-E40D-45BD-B63B-0DD535F6FA4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837DED0E-32A5-4F44-B6D5-9DA58F4CB3E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EF6CF4AD-A338-4B05-AAB0-D55A856F2E6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694203C9-0DFA-4D45-933C-9EF45AE64EA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5A90E6A7-67E8-4F06-85A2-8F6FBF182CD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49B1BEA8-08AE-4E3E-8C72-C187E785BB1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2ADB260F-B4CE-4F95-9BC6-84BFF659DD0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35E56902-0827-466A-AD10-0A41400D1E5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914FB3C6-77C1-4A9E-A17F-6FACBB4E419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C0155BD1-AC6D-409F-AC34-966A6F336EF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A48F4158-56B7-43D5-8671-FC025CF8237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F2F2A372-089A-476A-8260-757419EC186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E9E1BA59-655C-4607-B37A-92229F1C8CF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F35DC2A3-B5CF-4693-8807-B1D5E062F19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9B397FCF-82EA-46AB-BC3F-A929AD0CEE1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0440216B-7D9E-4B4F-B150-F4EFFCCE2ED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7185F853-934B-4AD3-AFB6-F96123B6B71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A87445D8-EB10-4814-A9AD-7441D0BC16B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16142019-56B6-44D0-9CE1-E7F6C30F751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F15E05BF-FAE0-4990-A513-04AA22D0287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ACAB7EE6-78A1-46D8-A7D8-4F1113FD62F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76210C13-2E72-45BF-ADC4-3EFFCC6E866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FDA9D7E4-52C0-4E2F-AB54-D065A5A837B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41C3D8B7-C0A5-44F1-961E-F791A2CC2DD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CEDAFDE0-CEE8-413D-A0A1-999F20CAED3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C327C716-8BF5-4BF3-B3D0-D89FEFFC56F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AD467E68-74C7-4266-91E2-E5B351FE3D3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271A7BA8-08F3-4EE2-8F6E-CA54744E07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A0AF2003-0ACE-4D03-9F10-97653A26E4F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7C6487BB-7220-47BB-9B06-92A8D905B17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8D5EF2C5-1B3F-4BF9-A311-E20C8797CA7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C29F9770-EAD4-4BD6-BAA4-B2C182C0A6A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C69EB703-B83C-4178-8460-3B9884854DA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C1F4FE7C-E730-4205-BC54-7569B64CEE2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3A6F7248-67B4-42C3-9433-DB508931C70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94B8237F-7C3B-4DD2-9C23-1C6EDF668A4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60A033F6-95D4-4594-A5F9-AE2021BE589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94775C50-4A77-4D2A-9FD1-C431034D485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2EEE746D-95E1-41DB-A426-6AD408138FD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AA22C6C0-C448-460B-8424-A7B738170D2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AB9C2128-6179-44FA-90E3-41B41DC3C81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5F126A4E-13D9-466B-ABBD-C475E4F8F8B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6D3763D1-3840-4120-BFA9-5C9DE32F9DE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BECB294D-FA3F-4676-AD6B-4D87048ABC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55FE7655-40D5-4941-A2D2-805711BA9BA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2BA6AEAC-28DA-4AFB-BDE6-713E5125811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3B158203-700F-4DBC-A356-C5286A2B03D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C0994C2F-FB25-42CD-B1FA-8B69377147E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294AF872-2067-4FE5-822D-7B912453B83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131502B7-CAF3-4686-BE0C-E0A24C99B73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9A404D57-7E58-43DC-84D2-B09CB73DD98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7EA3F1EB-D882-45E8-BFDC-EE6E843F8FF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E4E2ADC9-1CE5-4423-A043-35BF5DC3B0C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EFD454E6-16CE-41FA-8D8E-87CE12C9B1F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83C26EF0-867D-4668-A7B8-28CE424E97D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1BD43CCC-428E-42F3-8260-F530F13560E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F2DFF58B-ABA5-4C0B-A32D-DB1ADC7ECF9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1644E0C1-46AB-4145-9B0B-5AA734CE626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32D5A0E8-9289-409C-8EB9-A3239C91856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D1C28145-2A1F-4ABC-B2BD-2AAA112CB2D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97B9F584-E233-49DB-A869-FA7F83CA29F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DF7F7056-A2B8-426D-B35C-6675553FD17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48BA2A4D-EE0A-46ED-B9CA-59E5219B444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8180D295-0D48-4F7E-8E50-D5F4B30B1BC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2FC8E271-6BBD-4845-9BCB-F3E6FCF4FBB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3D6526FC-DE92-4431-BFD9-80625A088CC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17BDC266-26C1-4522-AD73-71D63E18A29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0A1C7621-0F49-4155-AFA5-781552F8A0A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5A9DF65A-1868-4DE9-87DC-31D786EA1AD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B925FAAD-1E5B-4665-A4AA-BDD4E71A74E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8BE84966-3332-4758-A2F7-6A491E6172D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5157740F-AE1B-4C0F-9769-44ADFA106C7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ABB33295-0AE1-4757-A09A-4133086A5A4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4A3BAADA-E84B-4050-8739-5F8F4510EDD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98D97E2B-69C1-468D-A8CF-68E6DD7002C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544EBC7F-3959-4BD9-8ABE-3C8E9B768E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1B75D192-C026-4D5F-A592-F4D3AFEB3A2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23A2D6A5-0DAE-4D82-A0D1-80A0F70E9BD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687DC133-6231-4AE9-A943-4C467DE598C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3023D9FD-F1E5-49DF-B7EF-9913956850C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967AA86E-5ABD-426F-A45E-7B28AEB0AD0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EFF5A81D-7E6B-4761-A257-E5CF60FEEEB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F9D7CF4D-72CF-4513-8A89-9AADF136B20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972B3EAA-122A-4D83-A290-D2731E7E4B3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3A7FFB05-B99B-4DBF-B53E-0266F0214A8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B434F17B-A2AD-4A40-A3AC-11ADB009510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50081046-EB16-4B46-816A-CD85E61475D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AF0EB149-CAE2-4036-8C6E-3FA8C66F008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B0360CDF-7627-4476-B8CD-FA855CA9EA7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4050A0BD-66D6-4A36-A14A-65CBDAF1EF7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B14829CB-40E8-4DE4-B8B0-1271F097B21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A73BB164-32A0-4508-93EF-34B163AD958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B1AB57F7-A50D-4DAE-9C89-342D966185A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8583D97A-3ECC-4F29-B7A4-E7C127334D6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9EBCA048-472A-4750-9388-75243D60313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2B997CE0-D926-4D56-83A4-EBF8B0B3581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ECA19227-1ED2-44DF-97E4-690878CA27E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3DBFD53C-5B65-40C4-AC68-EAE315BF716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BFDAC358-2975-4B08-AD26-B46B0001ABB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A4C9E67D-1D28-4F18-9C3C-52F8B62EB58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DB48B7BA-A9C9-40A8-9856-A27C4A4BDEE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9BE031F6-6520-4E54-8B22-1CBD1E75920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7A8465FF-1FDB-4600-A9B8-3505C04BD19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0DF6D86D-5D4E-4387-88C5-1D97B6B9F1E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D48B5E73-DFB4-46D0-9062-BE043CB30B0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5D8F4E1E-2F0C-4885-B804-AD79A9F58A1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9F542FCB-9350-4543-A428-CF6A220EEEF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70986239-2D08-4E3C-B04F-15337CCD5F1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D862FF39-BD45-4689-A787-3DCF126E142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4D8F15E7-302A-42F0-AD2D-A4478D72DBF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24560196-9956-4341-96DA-E06132388FA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B130BA26-6C5B-4082-B0FF-F45717D7F2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94D27EED-F5F7-4D7C-B8FE-3A5333B1186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B515F0FC-876F-4FC6-A5C8-18B480859A1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6AAFE898-3B01-4EB5-A6A4-E11620A1DA2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C8EA2BA9-7008-4744-B572-0E417DB436A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67A84257-D7B1-47CC-9AE6-F70F16CB635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6C1B2D87-8B9E-4DC4-A0F7-4D34D5690F5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E8D6CDFA-1A9A-4688-BEF9-EE45E032239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994D6913-5233-4883-86C5-1B78FF0638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30DBEB09-0A97-4E03-96CB-30FD790C73B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FAB7BE04-47B5-4E02-95F1-5392FC0119D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ED340CC4-E5DF-48EF-AB05-69C193F8537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28611D72-BED8-48F9-BE24-A818828170F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A010BD03-D9CA-4772-A9EC-716A285B4C1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D45F0000-6490-4D51-A913-40B5339134B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F2B530B9-371F-4A60-9AB4-4F2C82493A1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9BEA8EE3-75CA-4F71-B682-30D40068D6A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B9A857BB-FB68-4767-B8A6-DA306B64B84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5D92B3C7-496E-45E9-B168-D932816BADE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96F29D95-3B59-4C84-940C-5F20439C0ED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3D01160B-1C9D-42E8-BAF9-A0B9299BB6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80A7A63B-58A6-4AB5-B5D6-C23669F4EE8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385D0B37-87D7-47C5-9845-3C315632A92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A9B1C39B-2FED-4CF0-8C38-80364882FBB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FAC9DB3B-A71A-4911-81DE-E56EC5AAB67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ADE61A50-AD48-496A-8CBF-92DC2DE52D5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2633DC32-9C93-425F-9BEC-F2385A9A11D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9855630A-E8B6-43A7-AE96-3F0F307C5D9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D731788C-40FC-4ECD-8336-A401869A36C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BBBF3330-10E9-4593-A413-02EEDA0433A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12FA7C81-ACC9-4229-97EE-1EFB1613B8E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30E51D8D-36F7-4B54-A771-9292DA771D5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C08830DD-EA0E-4C12-8617-57795F93964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1DC7B80C-9F5B-414A-8463-C6FAA48661E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3441299E-F74E-41F2-85E0-BC03A83CD3A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ACA7E5BC-8F86-4597-BCC0-55D5F849A50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C2201F62-859C-41E3-9FFA-DD0799F538B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7DCF248B-AEBB-4BD4-BD16-0361923553E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A7F3DD25-11FE-4A1C-8761-36F8BC540EE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F2015013-DFC2-4885-9DC6-D134C8E438C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3FFE06FB-F0F2-4FB3-97CD-B375F9F1EBD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03DF5991-64F3-409C-A6FC-B9020908F64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C87206B6-8218-47DD-87E0-EEE5EBC4402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C3F46C48-22D2-46E9-B700-F8A33820ED1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DC7EE69C-DCB7-40EE-B961-E80783643FD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09DA03A0-6AB8-4498-8FC7-562FBF217BB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58BC2DA2-E499-405A-87AC-2A9CAAAE252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CABDD57B-453F-47E0-89B6-B621D257DBD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EB622BF1-762D-4A92-B7A6-38E3368ECA1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F73A5575-11F8-402C-8B49-589B44F3DCF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687F2776-6640-4367-BA57-E0545A04960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D6304699-7A5A-440C-9679-39B79942A42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D891480B-BEFA-42E8-BA09-1CAC67E8A21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C204B867-9F79-4043-85DA-D5A68BE07F8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3628EF6F-7FC8-4B50-861B-B823B669E50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3AB439B7-5EEA-4D3A-879D-A28CE4644A6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F1DC3BD4-67E7-4822-BFDE-D6F11DBFD11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DF624877-BF96-4D16-8A9B-4FAFAE6E7B1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83070EED-AA22-461C-B7A5-B34BC26C70D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204EE428-D1AB-4AE5-AAD8-FDCE93D4392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3794B652-FF97-4E39-A126-594111E6F1F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BAFBF8AD-2903-4CDB-BDDB-967A4BF580E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99169A25-8834-4E2D-A256-FFD02CBF7B0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EB8A04DC-F289-4AD1-BD63-4FBC6C9D399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A2B7E961-588D-4B80-8C32-9E07603D019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6E8A02BF-9654-4E67-B946-DEE21C69DC4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D55698B6-A964-4466-98F1-925974489E4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1B400790-FAA1-489B-A4AF-C3D871603B0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B7DBE14C-6406-4C31-AA95-258AFAF7611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161598EE-7D7F-4372-B57C-14714D17CAD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7689D3EC-65D6-480E-86AB-DD9F4B93D58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D7338FBC-9D9B-48E6-8366-911A85EF17E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240B1688-C25B-4EF3-B3EB-FF5B6A13E7D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8C69FAC3-EDBC-45CF-AA2A-D50A0F55DCD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31381744-DF10-47DE-8AB9-CD520BE085D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243B9FCB-0A86-4822-8775-77536759AD4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AB0A5CE9-083D-421B-B286-8F55B60EBAA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AFF677D9-45B7-4E35-A261-65184BBDA6B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976DE351-A6A0-4F5E-880A-159BE49DA8E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33ECFD0C-C9A1-4473-AC92-A5981E8731F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11EAF1C7-4000-487C-9A03-BC5E0346F68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5EC807A2-9403-44FB-A27E-6E0BBE99B87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E2EB4D93-8B24-44E5-95A9-0B9EABFA8D2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2B6B52E9-E6D8-4A1B-A6B8-BD9C95526DE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3429AC80-724A-428C-9A92-369CDC7E10E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E947EFCE-7C45-4AC8-9179-9ED904BB210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8E12FEA5-B450-45A6-B5D2-3DA80F0E040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BAD5397F-EB9B-4A5E-8F73-FB7340725C7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27E71A49-198C-422D-86FD-D94ADF55B73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5AFAA1C3-A400-4C77-A9D3-A3EC81F00D0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A297336E-02CE-496F-A813-69920CEC2F9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7BD0F609-B30A-4004-B6FC-B277FB358D8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8E660910-F6CA-43F7-AB15-6804F8E4AC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D712EFFF-D236-4812-BE03-DC7A9A0FE3B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1804B837-AF7B-47FD-91DE-BE37F6060D7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FE610EA6-4D97-4379-9508-E0CF4C23C9A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28827488-42CC-43D8-AE9D-85E0AE4ABEF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DC06824E-CD60-4285-9EC6-F09A094C272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FB8214FB-A9A4-461C-9550-54D4A1F0474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42FFDE65-F0C2-4093-A452-974D6786FF2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6F8911F0-AE90-4982-A485-821AFB2D04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0D69B2A4-DD65-463E-A53E-AF80F5F5DC1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43CF246E-F856-4459-92A3-1BAE1E18E88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20698819-82A3-40D2-83CA-0138A1AB05D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A3536EF3-2B67-4C74-8C4B-7CCBE29F22C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159C5BF6-C027-4125-9854-76AED9EA3A1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F67F82CE-D27D-4BDF-BA9A-DD0229EB346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B807BCD0-E3D5-4086-90F8-1FA0FEE0626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5CC4D029-AEFA-48E2-907D-416D3F3073D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50F10B5C-DC65-4E0E-8B00-F3CBB35BDC8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25BE6554-0B01-4D6C-9404-031A3B98DE5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083815F9-4986-4AA3-97DD-942CD61CF58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D05855A4-83DB-42A9-AF19-35DE62315F3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EA52F37F-F2D1-426A-910C-7D3A0B2DEF4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FDF54B09-0189-45E8-8FBA-97D408ACDE8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333D74D5-CFB7-4DFD-875B-EB95665B53C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629DB367-D3B0-4AC0-B6CE-879D913BDE3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EB171E81-3EF0-4746-B79C-BC3EA9B883D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E4BB00F5-75C9-429A-93C7-3079F6F1CF7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543CADA7-207E-46AA-B3EF-B397CFF2219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D863A503-86D2-4929-9F85-26289A7C832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06703AC3-F922-492C-B851-B5C8CAB78C7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EE9F5CEE-C499-4C7C-9C50-A71246773CE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0427BF17-E204-4BA4-93C4-CD1CC3DCABE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DEBC378F-5468-44DE-930C-BC0BEFD1792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01B7F4B7-42B1-463C-BD17-5F84C062780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54BCEB24-1748-420E-A61C-D6326C9A3A3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72704436-E287-43B2-A2FA-3610A16BE74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4470B7AA-9EF8-4EE7-B8DE-CC85C4D6978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F4579BC8-00A1-4BFE-846D-8F6028F8727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DF696C94-7773-4A62-B1D3-951C18B8DE3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B9374CD7-B09E-4F74-A10E-2B19EF3253E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83AB982E-AD9B-403E-95F8-3A5A5E8CD02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6DCBA29A-8564-4541-A49E-E48CE31D06A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0D9BE6B8-2805-4075-8B4F-D0642C0CE15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4C77582B-23D0-45CA-8D6D-7BDB3788D4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95535308-2EC5-4B66-A720-285C727D245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6CB91835-F7F7-4069-899A-B752313AD0F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91387095-221A-439C-AE19-324EEB31C15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3067FEF8-742B-476D-B89C-76ADC6F137F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E1DC9EE1-51FA-4046-8478-BD16E732D9B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0AB8D312-6172-4E20-A5D1-8B6A8602346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86339F2F-8F06-4555-A2EA-360E3161F82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347FDADE-D31A-4E76-8A13-9B7D3EF3C4C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5D6ACFD6-5065-4020-9BC1-A0DD8020C52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A0A78E21-4B27-43D6-9C03-A40C7694BDF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999CC252-B4EF-42B0-A4FE-EC2FB816107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167A41C0-099E-42C4-A6BF-0F90E78C4B0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50C27A59-3AB9-4E58-99CA-0ECED36FE8C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A526493D-429E-4E24-8D77-80BE9C10772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D268629D-8C58-43DA-86EF-3E72554FF9C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4817BE7C-1983-4DC3-A86D-92CE9D05CB9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116C5AF9-93BB-4EEA-B783-C91A0F092A7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D8BD8638-F45A-4A49-B7D6-35B3079C093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749FA0AF-BDCE-419F-8166-22CBF67369B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5C1F5722-87E8-40EA-8A47-3603B3BEF36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F83BDAB6-8F4E-4CA0-BA7B-985D1B05118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3D5F02D7-215C-4A41-B2BB-14B891ABDC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7D583577-7119-43B6-BC68-08981065750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96B4F212-B398-43B3-9377-D43AAA5AB6A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E0148ED0-091C-4C96-8E4F-0959BC0E086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D2169C46-BFB0-4206-8373-5288423FF1C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CD2010B7-28EC-456B-A7C8-6A63C9EBD79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FF7ED530-7364-4CD3-A055-5C165FB12D0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DC0C0B3E-68D7-4517-8225-79E29120FA4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42395FD9-ADE4-486D-9024-13DDECB3A26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7873D190-4895-4D53-8BF8-CC0ED3C417A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BFD9FB48-EC1C-473E-89F7-045F016E47D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08738EC2-F6F6-4EEC-B45D-1527780B89C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C12F0DF6-73C6-4070-B2C5-81A23727D9E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9DCEC6E9-1013-4FEC-98F7-2E6A17104E4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34462E04-F6EC-420B-BE9A-7BAF6C01384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08B9811A-701D-4241-AD46-E20F846534C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8D510871-297A-4EEC-A995-D0619699D21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F7E1B550-95AB-425B-AE1B-5FFEDE14C96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C6CE6874-0062-4A84-B060-CAA17BD513A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0DD93B83-7529-4D28-BD71-24C6E0A5522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7474A36D-6967-443E-A0F9-AC3E12D8F98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C59225DC-2F62-4F23-81D8-411F60A601E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9723ACA9-B71C-4FC3-B5A7-44E2EFC1B2A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1515D55F-4320-43EE-AB29-6CB082E6987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B680248F-38F2-472F-B8E1-608413C883B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8F614680-5B9C-41F6-9659-EBA57F3C262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400B3411-10E4-44DB-8354-10B8C5DE000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299EB30A-FA1D-4266-B0A8-92DDD7A0750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A56CC9F6-D671-440E-9697-AE35B69F7BA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099F606F-ADE8-4BE9-AAE0-C0E52ADBE7C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5D30848B-D889-45DB-A1BB-EC7BBAB87BE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8890BBC2-C382-492F-946A-C4065DD34EC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9D719DD4-33A4-4D65-B69D-6B864AA0B8C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DC2E1185-5A24-4B0D-BE4F-4C1B7774D67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AFFD6568-B905-430B-B172-9FFCDA31AA8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4DCF8471-887F-423B-9FB6-6317EEA831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7F9676BE-941A-4AE3-93EC-000C7C4E70A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3236F4D2-C5F8-4E2B-9306-850C7A2AFF8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75482A7B-07CB-46CA-9B54-3F238437279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3A9AD040-80DC-4B5D-BB4B-5AB99E72083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1CEF9DD9-7675-4C6E-85A9-8C774FBDC84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DAE760B1-DA98-4738-89D7-2FF2FEE2293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AE3C18C7-CDE1-4E53-B709-FB096E561F9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44427E2A-B046-43A0-A4BD-604065C850A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085D73D7-8FD5-4CF7-975D-4A04466B748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5C2DD364-C794-4DEF-8A74-AC02916691A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72660524-05E6-4B57-B3F4-2D4227F0857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916A34BD-9198-4985-B377-404EF429685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A885E970-07D4-49D5-A3E5-EB43C3D63E2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F7986AE6-35BA-4528-8E9A-041DBC60D51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40D8539A-65E0-4370-82A4-3D1324C3D41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094EDD62-D211-4C40-94C8-0D9A2CC2172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C3E54F3F-A50D-4277-B197-E7FE02E34D7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3A7B6BD0-7C93-4259-A117-21319FF1FB4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B937ED17-F733-44C8-B7F1-AA5C19961A1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3F4F2921-D913-4C73-8A78-5BA54D7D4AF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485E2CEA-FEF8-44C5-B4C3-D0B9AADF894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516A07D9-F774-4FA0-94D5-A57E9FB39A9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E2557B8F-43AB-4315-9506-AACC6D63663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E638DC57-386A-4082-9D84-97B90800DEC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5F414F06-D498-4D86-B671-25C7124681E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C729EE17-4835-4722-94BE-4E5EBB9827F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DAFABBD9-919B-484F-8E81-D71E91368CC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017E244B-A641-4B7E-AFDA-2D77F5C041B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94EFE5B8-64AF-4B70-B39F-5EC845AED0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78C4D902-EDC3-4DE5-A8C7-B51256F8F73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388FCD65-321A-49CF-9CC6-6260FBFECF9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7A6A000F-3087-47B3-BBE7-4EC08F04273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7098D57B-A9F1-4336-992D-F828E6BBE60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B8583BAB-9372-48D1-9C50-6D61F249076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339FF170-0700-40DF-910D-9BE88C5D23C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A32AB571-5F33-4619-91B0-216A5E6679D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4153C340-E2D9-4A55-9D4A-654F8E941B7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CFBEE623-5D7E-4F06-B031-BCAC97B9760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B0CA8A62-18A9-4D51-9C2F-3D0C96C8EAE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EE59382D-5BFF-4479-8B7B-39DF7F254BF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25BCEA29-03BC-4DCC-9429-4DA03F6EB30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FE259C6F-E0B6-45E7-AA41-840965EAB7C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09E7485C-46C5-4A2D-A6C6-9ABFBDC9CB5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3B77BA5C-347F-49C0-B460-867E05DCBC7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3E732AE9-58B9-4D41-8053-2AA66F84CCD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6F6F69B5-0A5C-4181-8B16-9BE4228B29A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280F5815-0867-45CA-87D7-5C6232E3C0D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569FE509-240B-475A-BF9D-499F4A6649C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61D156ED-217D-4A28-A09C-8CB526EA734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9C314D27-4C58-4879-952D-81653F3C1EA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669748BD-6626-484F-BB90-EEF0256AA20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8D507447-2714-4955-ADA0-0BB88D99D7A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13FE95A4-080B-47CA-8888-CB4AF9B33F6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14F51B75-700B-461D-8EFA-13F2CB1D49D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B030D3F8-DB52-4412-A889-5259F84834B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E80B9A81-4BB1-4659-BE7F-FF6A5EF3343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5EA07287-2136-4FC7-9582-81A672C8094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AC865A0B-3790-487F-BC96-55E5BF99952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E098D9CD-7A33-40B3-898B-57BF391B92C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0A529E92-DFDC-480A-BBBF-3C9096DCD2F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D0725CC6-D8B6-4A9A-84E6-CF024FD35EE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AE2FA3E9-8CEC-4BCA-91A9-0C5F73485F4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F054D545-F243-4AC6-9142-84B29773A02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C1053681-CE55-4802-9EF3-BF8641F8C06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3F0100FB-DCA1-4FB9-B777-45AEAA7654D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45BE8CCE-7E78-4D0E-80F6-A1B1B362C7D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23548763-7F70-4579-88B0-57CCC181E75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0B2A2113-4274-4E99-A893-0609D7C7227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F7BB717A-5ED1-4C15-9682-2E5DD274070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0D085687-72E6-4AEB-8886-D3483086224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6208C2E1-F91D-4625-9FB8-9F5D897D648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3C52E0F1-E50B-400E-870B-C1FBD761425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108A175F-00AD-4E85-9B8F-BFA1D8A01C7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7DFEA631-A8AA-4547-95B7-60BECACDC3B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FE5E1B02-FA70-4932-BB85-B39F7ACF3F5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0414C6A0-EAEC-4CC7-A22D-9ED764F7807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42E563DF-F0F0-4C4C-B241-59FC32D4E34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77221110-65D0-4295-A3FA-1F857BBDBDB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E8D1FEAA-44D6-474C-B206-6F1B3645E1E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FEA84364-ED8E-4A2F-8043-F833F93A280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154C7EFE-B958-40E2-ADD0-0ED07C29A9D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61191260-3E69-4400-BA94-ADF74D1EA9D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3B534673-87DD-4862-92F0-E0EDD668004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4642C159-B831-4B7F-8EE6-E7344BF189F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62C31232-688B-42F7-B688-9A8A57A96D9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18471085-9AE5-4484-A2DF-80DBA1C4611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25377F5E-BC5F-4B9D-B054-E1AAD4A335F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96497606-559F-4D45-AD00-87B56BD3956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A5B5CB55-E496-4A80-A4F8-810D0B1CF25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06D496AF-B78B-4BD7-892E-EF943D6A7E6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7F764C94-53E3-4F4A-87DB-E7EA4FC0838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4D34B746-8DE0-4793-8131-EE57482D28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D57BD7CA-F8E0-4ED0-AE67-FDE415D5B5C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8D02EB9C-6470-4687-B248-F736B86F3AC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24ED3170-2078-4C37-82B1-14CB8DAB36E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86AD1514-8304-4F49-AA7F-D325EC6322A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FE63587A-610F-4DD0-BA9F-0032C6467A8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30A86A7F-BEFF-45F2-9A24-904273AEA03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4FE48563-ACF8-4459-AB0D-2BD3FBF4B76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4FA4AAE5-E28C-4A68-A40F-2E28A4E02FC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1198735B-686C-4E99-AA5A-44996A30289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0BFCFB4D-19AD-4858-A094-3FF3205B044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AC4EEA18-97EA-4A79-A641-69D948251F7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C2253862-75FC-45F2-8702-8E4AFA424EB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E6897876-9C14-4B7B-B116-DE245F7A6DE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2C801188-DC8A-45C5-935E-93953347650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026EDE9F-12A2-4A0A-BAFA-839DA9C49FD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ADA7BFDA-BB80-4118-AEB3-B79BA440357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89A6D891-2EC4-4BF8-91AD-D2B39933CF2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FB15A3BB-96C0-4069-9AB1-224D1CCBDB4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CCD60B25-9569-4E02-B97B-781C327FF4F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7F373A38-854A-4E33-8FEF-4DB1E336D84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9673761C-6ED0-4DB3-8623-B7D755B0923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4F93481A-9D52-497A-B40F-29A6F28E5E0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111ED9C4-9465-4B7A-9983-2EB14CE1C40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67088A2B-3ECA-4102-AF43-F2E420A6105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2D8BBE6D-53D9-4BD3-863D-912AD80D676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CEE25536-5E2F-4912-BFD4-F5A87DD3B00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5DB2FA61-8BFB-4477-AD9B-5CE01B474D9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74A66785-6451-48D6-ACAC-E36FD5342A6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F7965F3F-1750-4AA5-8D2F-D4758C4B2F6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A09E67BC-EBBB-46B8-9A46-5C1681149AF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EB4FD5F1-CBF6-4A53-BBCD-535C7FCDC24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1CF95A95-BCBA-462D-8004-F3432467BE8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FF25DB29-ED8E-40CD-B9F9-39A512E123D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75812BA3-4C53-470E-A5CC-A8C5A3AB74D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0D5030CE-A12E-43A6-8CCA-1EE3F2C0422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02D7E5A0-C0AF-4F49-8F57-B54D64D8AEF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6295E282-CDA1-41DB-B9F5-3C071DD884A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79EBCDE0-34F1-44D8-BA5E-7038927FE06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2BF0F877-6117-4DA4-825D-84D57048C27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78D673BE-547A-4900-B356-1075D243C58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127921F0-6FFE-43AE-BFD3-408E5BDD5CF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93D135E6-4B94-4E2B-93B2-2CEAD751803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9F0D4385-F879-44A9-9921-121E21DA467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9CB8640A-B31F-4C23-BAFF-DAF5C76A893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5C64147E-8C39-4243-ADB6-A9FDA9BB60E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F8534C28-C9E6-4A12-B43D-F7BD75DC3C0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616E9D78-3540-4EBB-9173-E26E227FACE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6FF4F5F0-FB11-4F79-A88C-3C5A1E7EDD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208E6A0C-73AB-423D-8F74-A6D7C48E1E4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990EBBF7-5924-4A9F-B1E0-1232DB20FE0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10ADFA99-956B-45A4-8DB2-724DE17FDF6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69948D9C-C7A4-4676-A6DB-42F038E9411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41DB47F3-6EAB-4030-A47A-D445B888B8B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69BFF256-72E8-404E-A6E2-61440F93378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9A2C8553-B8A2-431D-8642-204A17354C6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3C30275B-6210-41E8-AFC3-17CEDA83B3A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D556DEC0-AF2D-4AA4-AB39-685219A9E35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1CAF8567-4F7A-446C-B5DE-0DEE1D91FC9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46E07027-76E6-438D-BF3E-11ADA51BE0F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0C4A18BD-5C01-427E-A614-DFB8BC05AF5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0E3B1C51-F90D-4841-BE68-B893F07BCD1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BEAB3A0B-D147-4354-98D1-12B6238A2A6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F6EC5ABA-3F98-4FC1-987D-632EC0ED4C9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45CDC83E-04CE-471B-B482-70796649456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EA1AAFE2-BD17-4D9B-818B-F0E90B7C4E2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A92B108A-8F40-4513-851F-38A9E900AC0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210664D7-9195-4F97-A8A0-26CB7EA4F57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3F7D17DB-F845-4829-BE41-0C1F1B222BC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3941E740-11B6-4E14-967E-B5D875569C5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DD53BAB0-662C-4E03-B78B-4CDFE01C1E8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931EA273-E4D8-4928-804F-4B2E7C6F380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195D0D93-F336-4BB7-9824-A8A3F1E542F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F41D9CC8-D8A5-4F5C-95B4-A1BA07A6D11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F1D9E3A6-A2CD-4602-835B-560F3BFFF07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9F2DC732-510D-4057-B33B-280C762752F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3AC02336-9D6C-4850-8C52-7F37B68D721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362647DF-A438-4D37-9957-EDEF7FB7BD9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54CD2861-628E-4797-8E1F-5D70F377BFC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46D82978-2035-4067-8345-07B5CEAD071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246E8B4B-616A-4D24-881E-BD1EF2C74C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6AB013C4-AAD5-4F50-A3BC-12A62CD16EF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641E7004-BCA4-4FC6-94F9-942ADC2AB4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A2475592-3AA2-4364-990F-ADE1317479A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1475F42C-0F4B-47DC-A6DD-67B973067C8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75A2E803-A055-449C-B964-0A8AD669C53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A41BC378-93A0-4557-B2F7-079F33EBCD8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60CD5D5B-677E-4366-9461-D584D4D4887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D155F3D0-35D1-4955-9EC5-DB497516CD9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A8F53228-4CB9-419A-ACAC-A8E62F2DE07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7EF79F5E-423F-4AB4-9390-134DC7D653B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BE16E411-8556-4F34-B3B9-FE927F58C88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CC49B25E-3C43-4C61-90F5-10A097F10D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941F9C2C-B36D-49A7-9CB4-58316DA2CE8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6063ABD6-8F1C-4718-A7AA-927A806004E1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6BEE53E0-16F6-4852-B6DA-6E0E05B25BE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59BA3763-1AC9-4916-BA5C-595A982D4F8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8CC935E5-3002-47D8-8D57-A2274ECC568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DE9A8E3B-BE90-48FB-8299-62E26CB272F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DD7ACE60-1263-4E0F-8D02-BF4B0167D50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9784B05E-1AC2-4A5D-830D-E28E306FC66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4A87ECEC-A89E-4506-9503-682CB632076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F5859EB5-581A-42A6-A9CD-E14FBC6D74B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5C4A5391-7731-424B-BD9C-645C19ED5CF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0B885166-DCDA-4949-A99A-F61089ABB44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0E81A40E-BDFF-4D91-A687-270BF84769F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5414C7ED-E818-4F63-89E4-9C8CE377387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3C714AE0-5D7E-48B2-AE45-970885DBB98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45164313-9F8B-464E-BA69-29D46EE9CD6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081E560C-F99E-4F04-837A-FC9BDD03177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14F9CB95-FC92-4F31-A30B-C3973F49BCD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49E5A896-00D3-46A9-9640-088618D6BA6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08E9DD94-B478-460D-BAB5-06BE095FB39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B7C37545-6B30-460F-9E7E-5CE6AA6E5BE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B2E13B77-2C2C-4F32-9335-8A5445529CA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6DDF26D9-C327-4E4D-A50C-C3DC38DE142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F5CBDF25-76FC-47E0-970C-3DD4164999F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2667C9A6-FBE7-4C47-935D-90C063AE00D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3DA8488D-9E68-4A04-81C5-BA287780A48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BD2C1C7E-A630-4429-84EA-B41F555863D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EA661545-399D-4753-AE43-80CC0E9CF5C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B0635CA7-B467-4EC6-97E8-FBFC508CBB7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0EE4FF5E-6BD2-4F5D-B87F-70ACD7A45F7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EC674242-2803-442B-8DED-0E554CBDF06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80AF4C54-F2DC-4FAF-BD7D-39F964DACA0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2650A96B-31AE-44AB-B638-9EC07ED7144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40F992E8-EA7A-46C7-8C25-A7ABDAD5E55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79B6AE1F-7706-4097-9F35-FA2BD27F561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31F34CA5-5AE0-4ED8-BF1E-F3C7E56C9DE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C412FD1D-F068-480D-9705-13803FAEECF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B65A3003-4F8F-4D49-88F3-AD120A8A182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7CA3FAF6-F71C-4995-BF54-61895D7BFC1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C2D5B7E3-217F-4EDF-AB7D-20F571D7913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A5C12DC7-EBCA-4E86-A89F-08E777674F5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C3F09601-CAD8-468B-94F1-C95CB4EFCBE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4FA69A81-E634-45F0-B65B-5D17A63FDA8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DFE498CD-6B00-4923-9B22-324EF8DCFA0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3C3C5FC5-74A8-4962-8F34-95A77311A78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7AE8D6C7-B3B8-458A-8957-A898D8D6C164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EF85FEBD-3445-4C9E-968A-51EB067B85E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6ED16D0A-1A96-4B98-A50B-1627D5D32D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F512E1DF-C813-4438-961C-C70D5CFFF94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7247FAE3-2724-468F-BA2A-D35AA73D640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85854B99-AD00-4AD4-AC30-D33A1FAEE6A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B0995BEC-3AE6-45B7-8B64-8FF8C0F8CB5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9511A35F-5D3A-4C9D-9F82-21A119EEB3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40A5DD62-1600-47A9-99B9-A3869855ED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16712B1D-28A5-478A-A9C2-665E4C6F0F6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C3B2C5F3-C7DD-46B1-8453-53D8A3AD4AC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3B9187DB-78BB-40FF-80B6-5F7BDF2D2AF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1ABBB6ED-8987-4E69-92D8-CAD1CF49143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86DD7DD5-1AB6-4E87-AE73-B0383688F10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49B93F5A-1547-455F-8AD8-87A93F7F3E6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47E6D86B-9095-41B4-8BE6-F2632B8199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9B00552B-5217-472A-820C-E9E8019C6F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3B4F44C3-518D-4554-99BC-8C5F669898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3867F05B-30B2-41EC-A5F8-8EFB98086E0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C8C21E15-87BE-4B1C-AC9F-7EDAA184D30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D52E4E96-09BA-4688-8B55-7B45007EDA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84FA1E51-82EB-4240-B4B2-3EEEE2AD19C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DB0CFABB-ED90-440E-8E5C-C9F71CD502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7427D6BC-AFF2-417C-B3F7-5E57B831E6F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4123B472-2B86-4A10-9978-BE63842897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995C0DAA-23A1-4768-8381-9F67A8FA756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D9481F06-E0DA-49CF-8BFC-40F79EE7143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46B3C3A8-3286-4E6F-9CE3-B8E3AA503E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5E77A398-D101-4F95-B4B7-D7BC4E4C78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5EBD5DC3-8568-4ADE-88A0-728C6891EF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042148C8-AB4B-4E72-9FA3-2EEC2EE28BF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CCA04378-9BBB-49CA-96DD-981D8148D7C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24BD03CC-CBF6-44E9-ABDD-5414ED8EF27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8A6856C3-8172-4D51-B79E-FFC836EC06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FD15F67B-5C31-4FF0-9459-1A17398603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1E878427-5E83-4B9F-9EB9-6DFA346F87C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1F35A7B4-1B97-4E8A-9A1A-FE25780F4DB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BF09560D-419D-449A-9B88-C415768A5D6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9389D20E-638B-4DE7-A58B-9AA4313E3AB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2A405812-9E9A-4FD8-926D-EB4B941C51D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AA9E62BC-C197-4918-B78C-C5425FFCDE9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59EE9C11-5E67-43D3-9666-9AB8553BC3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BCB604F8-D4EE-401B-B557-5ACABD3E528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CF27739E-29B1-4887-BA68-61A8827D343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DCCFCDF7-FEAA-4FDF-BE56-CCD5BAED1F3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05034311-941C-4F72-BAFD-A5843C06B3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31A0EB50-18E4-4D5F-B9B9-3867C28FFEB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CC62EF63-C742-4A53-91F3-B2F9B3A8C2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0851D65A-224F-4779-873D-7A6310E4555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8E6EC24F-6A5E-4873-B2EE-63195755ED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20B28B17-4750-443C-9E06-534ED7F112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07428E18-1225-4678-B7C1-824EDE2F7E5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51730260-AE50-48B0-97A8-A748D28D94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ED966355-D5B8-4DEE-A40F-487790EB8B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05AE025A-7453-45B3-A716-2A4061C5BB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2DD1769F-EB4F-429C-8E34-F287BD6F39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8DC8794B-1AD4-448E-BAAD-5B471BF667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0ED15957-DD70-405D-8268-1DFB9C50463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79E7592F-B001-4751-856F-36DF7E2270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51C7CD03-5D99-48B6-8FA4-DE1E4346D0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3664F2AD-046B-4CC0-9B84-DCD16B682BA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D6154EB8-4E4D-4EED-8BE3-A9BA75129C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AA2C8455-EB9A-4AE7-BA30-78FCF4F14A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FB16E6BA-760A-4295-91F5-B02C262692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4C660481-1E4C-4AED-80E1-16BF31CDD3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E6FEEE3C-1461-4571-9B6B-25C0F54BA0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8ED0AE4C-BAD5-4E15-8534-6D5F38A02B8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24F5B183-71C9-4D66-A41B-0F2ECA913A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12A84FEE-0CB8-4960-9BE6-BFC99708764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4279130C-AE9E-4B8E-BC7B-257185D055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455190DA-A9D8-47EF-9189-B28DE0F53F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B7891E06-4FAC-4972-8BCB-9779EB5238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D4A7C4FD-38D5-47CD-9DA0-9B970B1A4E5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0A1321D6-7C49-45D0-9655-F5BB6ADC74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D4074894-7DA7-4B96-A368-586F5BD010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7A235A28-7498-4459-BD32-2F24BA9DA92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20130393-4FDD-4584-AD87-7627F0F82A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60B0D997-953C-4DDF-B353-B3E4FC6910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9F4415DE-2E38-4FD4-88A2-5E6AB389BD5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04C9071B-BC53-4478-8A35-151DE0039C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799489B3-2C5A-4B0C-9705-74FB613AB4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6EA2D513-28AB-4B38-914E-5C0C042C84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1103F61C-397C-4FE4-8BDD-D23DA370FE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72416738-B281-4583-BF47-B7C00392A28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3B836AC4-6F3F-46E3-B8A2-4A1C297AD53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95D6E80E-56F7-49F0-B7CD-8FA730A1F4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2BD28E52-DE82-47E0-991B-448DA9BFD62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3CE07259-2810-44ED-ADBD-AF585A08730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39880949-4DD6-4206-9131-1CEBB3C8B9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61E5D8C6-5102-4BBE-BF57-4F72CD37E5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8C01AAF6-4802-4FF2-8403-92E6F1D2489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3C00C4CA-661C-448F-87D1-E919D1DB6C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3B7FCCFE-F204-4D94-B68B-B6AEE92ED44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18BDEE57-E940-43B1-973F-98BCC0EAFB5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0D67B76A-C414-4B19-95CE-8694DE73947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6E91DE87-BE3B-45EA-94A5-F174DB592C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45577B79-7B39-4DA9-88FA-84F03D4ADDF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3A11B11A-2702-4F99-B853-E29D03241BE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56DA007D-14A9-4C09-ABFE-C137C408FF1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62876F67-D8AA-41EE-9C7E-B11027F708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2C826347-98E2-4C55-B18E-338E79682D3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E1939EF4-06C1-4DFB-BFBC-B901B14DB0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2BFD21F0-D4B5-4BE0-B14D-80E11C9598F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BECDEFB0-EBAA-4FFF-B9E9-9883BF6413A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C941224C-BD7B-4D19-A0DB-E94F754D524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5FD9F788-8A4B-4627-AF64-6B98C4238DD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6923F0D1-CC5C-4268-97F6-EC366F0BE17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C4D0A5AB-CC83-4B48-8CA4-2DA1C388EF5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323911A5-6F4F-42EE-BA8E-4F818BC516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85D8C7D4-B723-414E-9BA2-C2638286E3F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F13E6BF6-7709-41B7-BF59-46DD8D6BFC1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D61B0E0E-8D6F-4DCA-B965-2FD04D2711C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59F8E13E-7251-4372-BDC0-B4FE245365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8F989F2E-F3CD-4F9A-A44D-166EB8EB007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4C058485-D52C-4170-80AA-6C777C5EF03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42A70EE2-C7F2-48F1-B16A-35620C5B918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04CA51DE-7936-48C6-B927-A543B56896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53147011-A1EA-4EF5-AD7A-9495303C33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46F8D98B-1696-42EE-BC2A-C4F14F9682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2D76AA45-F956-4958-816D-FE745771BA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DE54FED2-B606-4F23-87C0-BEEDB6125B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A9A29152-B08E-4DF6-8198-C8519D81F9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96BCED14-377E-4951-8CDC-C4700CB088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96AB853D-11F5-4EDC-A5EC-C7F0CB9AA0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16AF97E1-C2E9-4EDC-85E6-797EDFFB3A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66E33197-8E99-4EFC-BC58-A952F42684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06FD7DF5-FD97-4D86-9655-619BE8B80E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D7C9FD61-7363-458F-8482-24A53C14C1E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54AF2DC2-3E2F-4756-B471-E1442491BF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43F55897-8D49-4C4E-8FBD-E352AD5265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573CC5AC-C91E-4FAD-9CEB-AE5575DEE45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BD6BC630-3A8C-487F-BD98-3AB72C5DC1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83650C2B-6FFE-4F1A-8EA1-66E4F8CA23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59E46593-22E9-40AD-AE78-8B2AD7DBC1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D225E545-DF31-4D23-A1DA-59718366CD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D5E39EB0-E471-4E58-AE33-D9E1B8F8C2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A48E9E85-1001-4D29-A40E-B54CA39417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A425FDAB-79BB-4914-9C1C-F2E171255F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47F11C97-08E1-4DB1-B04D-8793D43D68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B19A8AA3-A38C-4A10-98BB-038A82BAC78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FAC718EC-2B52-42FC-8032-2BD401A559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79A2556A-1465-4CB3-9E07-8C04099DDDC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2420D3A9-72C1-4C98-8D75-13CEEAEF102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50052AE9-06FE-4A01-AFB0-D50C8D1A01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09D09727-03A4-40FC-AF5F-94FC040DC7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460A5361-D15A-4D85-AB65-A8D250B9686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745452DE-F94C-4DF6-97DF-770B2D9CE3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4491A31A-17AB-4178-888C-ABC04171FF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B4183B11-5E59-4B85-A56F-77A47043DA1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C2FA8DA7-141A-45C8-8DFC-43B643AF3D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5CE45E9A-4ADD-48E3-A9DA-F201601F13C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57DA1EED-C5E8-4E15-A6A5-324A42DB37E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3B2B2249-362E-4CB1-9251-B8205C44A1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72CA21CE-A81C-4AF2-A96C-259EAFCEADB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EC7DD2F9-62FA-4D4C-8C81-9F47E2229B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FE805292-53D8-43FC-A1F7-F791813242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85E7C992-421B-49E2-BFBD-F3BF3C8858D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6743C380-9B18-46CD-AC86-750CCD37308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B9D6E0BF-5371-4258-ADF8-0E70D888CD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8528EC9C-0A0D-4D8A-94F4-639382E25A5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E3612E97-9512-44D8-8D22-DE0C5E5AE73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A90AF130-2734-4FE0-A744-D1039A8817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3943068C-33D2-4E7F-9679-3E177729E8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704AF55C-98F4-4B5C-AFBC-90E4B17D53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9FC7C5AF-9F07-4B34-A71B-C3DEAC29248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CB130F1F-B469-4585-9C0B-613FC7B1AA4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BE2A8727-9B7C-44A0-B47E-1DC546C69F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504D4313-347D-4E1F-9B6D-6B4E6AE8A0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A80E1833-EEE5-40F5-9D62-5AC69052368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5AD2B75B-811A-41B9-81BA-A489B9CB7E7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90973245-D0A3-46EE-A8D7-A147699170B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2B70643B-A064-49C4-8C5B-39E52A6867A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892A194A-5D34-4CFF-9CBD-B6C14E9D4C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63FC7DEC-B8FB-4E7A-BA24-1F5CA54F549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C42112D7-5680-4640-91AC-C3CAD3D2E04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59A71623-2FCA-4441-9A84-58DA4DEA18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2CAEB401-48B7-49B5-BEDC-10F6F32EF2C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5D77F8AE-5E3F-4197-8FAB-C4A92D12CF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B42D6FAB-D147-4DDA-B1DF-5FB272FD61F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CEB395A3-6AE7-40DF-A863-973D521D6F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97F5C089-517C-443B-AA8B-4F8087AA2A6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D8325E7B-408E-4A0A-8F88-640C4E0D15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C2289F19-DC0D-4FE1-B293-65BE0C26555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9F8D4AFA-A90C-469E-BD7D-96767035FB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9591D753-0012-4EB7-8A9D-3535D10EA19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04B7E50B-4284-4383-BC3C-5CE7E2B000E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B65F0223-9079-44CC-B41B-89CFBA2556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E0E04DA1-2CC5-44DE-A64B-2F28CAB947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93E1522C-6CC0-4292-A41E-47680D473BF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41CDB5CC-5E48-4EB9-84D3-7395CECE3A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C43EFDC9-16AE-4F58-B56E-CAAF328AB37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E25EFE02-F138-4D59-AF87-45C1C7C9D3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839A8272-1A2B-4641-9663-99F614D5D2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C8880121-4DBE-4DD3-8EDE-AA01D98EE3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CD4BADFB-732A-46C0-97BF-B07FB4C2FC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E9B99AFB-BBAC-4300-A79A-C771FA9B37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49625943-505B-451E-844D-CC966A5402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CA3D7C56-F5A6-4347-BA61-79EDF67C33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7B6AFB1B-B32D-4E0A-819B-74CFCEEAEA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A7A7BC13-501E-40E9-9405-3C0C0962CC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4EA8841A-57E6-47D2-99DD-21FDFFDC7B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AE5C6724-84EB-47ED-8F35-14FB020256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B7D4D802-AFA5-4150-829C-BED8744F09A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11F83499-EC24-49EF-A77B-C8E8D56DE7B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BCED5955-19B1-4449-95E3-075FF08CD8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238D9924-E722-44F0-A5CE-E4C334009F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3BDD54A9-22AA-4813-AA4A-DD9D48C1049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86A06CF2-E8F3-4745-A1F5-EFE67B05DD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CAACE283-19E2-41A1-8650-D2A61C8397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264EB965-4990-43BE-88E2-7E795F58948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32B69D68-AB0F-44AD-A82F-EBA5F51FA3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144B4A2C-BD66-45FE-BB38-1330C1A5B2C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973F80F3-4ACD-4885-B202-515D605417B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82B8C317-C233-4DE8-9D12-F1610F7963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FDBEDA35-04A4-44A3-9867-8C109ED470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DC0D911C-2B56-4BD1-90B1-21943007BA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209A1E50-4DDD-444C-A38D-D3554C90FA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63C27C22-9904-4236-ABEC-5EE1AA726E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4C6BB92A-CB99-4972-89CB-9C3672D852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C422A4BC-5811-4F2D-BF11-C642BDF89C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8DE95605-2BA2-4763-AD73-9C25711ADA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0D119A50-963E-4A1D-B036-E24E339B168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17EEB78A-B8D5-4CF1-B652-574D22D8D6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FC5FFB19-33DA-4496-9D71-F409151590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560AE788-1C06-4EA5-925E-88BA3950857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516E0872-8CF9-4F9F-82BB-6A3CE6F54F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3E8F47CA-9019-48C6-BE9A-335A54E7823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2E2E6D85-AA8D-4938-B4CF-7A355522865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A49E6309-AC7A-4C84-B98A-E12F86200E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0DCAE368-CB09-49E0-932B-D48C1A8B48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7F92EC14-417F-401C-A04B-DDB0A289B9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D6A51F2A-7BC1-410B-BFE7-065991506AE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9F3F6826-B684-47D4-9788-97360D7D6C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2B04F33A-E492-4F7D-BCEC-E433A2E6FE9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558F1436-2DB3-4381-8E95-C308049EA32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BA217E3D-F815-45E1-A6E2-AA9E68DEF4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4B88A670-772C-49C1-AD8C-9F81968DC5C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D6674D25-40BD-4172-B4C2-DD45DB9B717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07F7D58E-4774-4A36-B337-3E61A676592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9899C6B3-7ABD-4FC1-8F36-1F555D91AC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663BD666-D47C-4648-B780-3C11B2BC0F4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916E4017-DC0E-49AF-85A2-0526D0E7A8C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0EEDEC92-7222-4A86-B691-1844696B36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404FAD43-0EAD-41EF-B07E-67AA970E15D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3BB43297-113E-444B-901E-F3BF78E67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0628C69B-EA64-4EF7-B235-5D5CDBF8B2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69A88494-7C62-4AEF-BAC2-24CB36B951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098F0A2D-4EB1-49E8-B1D7-E6465D29487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6771AD05-3E39-4351-9849-0E1EA6ED2C8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C382E64E-F069-4228-B961-5CA4BD6596C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4ACE43F3-A0D8-4F37-A91F-C410B6C34C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1EF57FCB-7DD8-4ED3-B765-BDB1FA0B6D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A93B4C61-8A45-4DA1-A809-B7F68016AB5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5578A61E-23E8-414D-BE27-F9C6C83BF1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48328EE5-F2E1-4561-82E5-652466FAAF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F4FC1752-0D97-4B8E-BDED-D6C605BCF77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3B8DED08-F018-41C0-AC39-54CC93B483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819B477C-E77E-4F9C-9AEA-4FF34B5354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05456E4A-71C5-463E-83B1-F1D288FC7C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F7EF31C9-2CE4-44EE-96A9-CE470199D2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E0E2472D-1F68-4A4A-925F-686AA14FDF2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F5056ABE-A71B-4AA1-B0A6-57B4AC8589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1AA6B667-4519-493E-92A8-EDF86314A8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BA0E99EE-8BAB-437C-8951-D768EAAFAE2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EBC5800B-A665-422C-A096-38B3A04028B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7F973059-FF39-4AFA-82B5-5D5364A4BF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6F20A2CF-FCE4-46FD-9C24-221A5D127FE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B1102A35-C263-4A0D-9D0A-4C5ACBBE81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4876FEA1-AADB-4A2C-9EFF-7707FC4E8B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338B46A8-0549-42D1-9A00-AE0A14A35E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133BAA64-D6E3-4C44-9906-FA21B729E7D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F80E4652-11FC-47E1-B5D5-D94ED0F176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5A9FBC76-41E3-4B27-9D24-627846BD9BF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364D8F4E-C644-4554-9D4B-11E222A583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10C01BBC-7FB4-447D-AE95-FD4776E916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1B0C28A9-7D32-44B6-BC9E-AFCEF37996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92B1F64A-2357-44A2-9DFE-EAAA1605D88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6F8A3E4E-F376-4AE3-BC56-E27995EDDE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2572A813-8A84-4AFE-BCAB-1581BC7864D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9A0F137C-2DEF-49BC-AC33-BFD8F30B2B0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0C9E95C4-A0EA-4FBA-8E1F-E8708CC1F2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3ADADA0D-3826-40AF-B30F-A800F9A4EB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942E7A5C-7298-4E72-89AF-84F24C8B3CA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20A62D28-8BF0-4577-AED9-68761F5524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C68A938C-E810-4A7F-88D2-0B61DA22B4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B8FBA765-DCD2-46FA-932E-EC10F38C633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CD10E675-5DB9-4833-99B4-B5FD2EC683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823DF18E-CA1A-47E7-B720-E81E5CC1EA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91F3F928-E07D-4DF1-9EBD-C8A180A950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1538C726-FBBD-45EE-8F0F-6DC3FD376A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1DE57779-F555-40C1-92F2-3020D70665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E060E352-7841-4A88-A830-1C9D575BF2A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ABD5DAFE-1F7D-4047-8583-B68A4A4499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87EBA8EF-758E-4A27-9297-DEB9C238191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67EF5506-0930-4156-8584-F6FB0C7551A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73E76405-ECF6-4AB2-AB7A-76B6DBA7E2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D4D7D810-AB9C-4078-BC87-F61B9A4635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833ACAA2-1FA9-4CD3-B482-60DE1F604D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EA57061F-8874-4DF5-B09B-D127DAD9C26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A51C310B-47F5-4F91-B77F-A21975F0946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8DE29689-4975-40EE-841F-151E237EB13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63A7AD63-C8F1-4489-850C-9ACC05EBE1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713B0856-1A37-4158-ABB7-833CA9CEBC6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0670068A-75BD-4361-A11F-F67CAA7B41C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C98E7320-D72D-4AE9-AF23-1B08892B2AE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41744D34-6A1B-4CFC-91C6-E731456226E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168B806D-C7A9-4BD7-8DAE-7F42B3D3FE1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E3C7835D-3301-4368-8943-1B7044E08A9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C0B7CEC2-B225-448A-AC9A-25B514B0A1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53815C7D-1CD9-4429-9D23-6E49962529A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86B57A07-8E6D-462E-9545-630F368CEC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8E078851-BD29-4DBE-9E19-09174312F9A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FFF72E9E-A32A-4A89-8F36-3EC00A5E7D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40E3ABA8-D82D-46AE-87E8-0166C4FD6A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D9CEF2A2-BAD3-4B0F-B36B-AE22BC4E6D0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89E6B947-C87C-47BB-8EA0-BDC1A6D3C9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D0ED26E8-86DA-49F1-BF08-325C945E5F1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2BEC7485-F26A-4F4D-896B-CE8E6B5304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7704F220-E5B7-47DE-96AB-4BA565A27CC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B0884097-9377-4EB4-9F8E-83324C20849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EDA96EBA-FE9D-4023-9A8C-F61019E83C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B9D73DE0-5672-49F9-9916-3EE3C0D147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C9719E9A-42CE-4DE9-A7F2-708C2353CE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98C94C4A-5DE8-4E9B-AE92-77AC4D653D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D3FD493F-5039-4513-BDF1-674C96A7A5B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013335A6-6938-41D3-8B54-11CCE414EE1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727B1FCB-689A-43CC-8530-74367C0844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EA0E5FBF-7C0F-4BBE-A581-722B93E10F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E6382BE8-D335-48D0-AD11-80AF9FE8486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27631526-3BEB-4CFA-AEE0-053D7AA742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EF239FBA-0A65-4F60-9D2B-6FC3C79B42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8E9066EE-915B-4526-89E7-767221C39AA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74556FC1-F69C-41CC-ADC2-7EC3DB1497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0AA1E130-B3B1-4175-AEBF-BA9F43729F6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AA39FF5C-9D60-49F8-9856-9F05FC8533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C659B5D5-F26B-42E9-BDC1-7C4424B892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B95E36D2-4DFA-4764-AAC3-0D8D68B9D3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1620242F-6278-47A9-A8E1-AD40DCF248F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B7D16944-3347-466A-AD4D-5592C22BFC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7EB4C4D1-3161-4F08-BA61-739DA682FB5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12CF7D44-5174-4AB5-9BDD-F2BCDEE9CE6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9AB9415B-502D-409B-86C2-61F9D02553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AA784BC7-EB1A-49D2-BD96-6D5E474DF5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734C948B-7086-4825-9247-9316CD8085F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E7A28260-54B5-4660-B89A-3E8E411A76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0F4394BB-D24D-40A9-A68E-8FB315B6B2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7182998E-2E74-4AB1-96C6-AAF3AA0F7A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5C590262-257C-4D63-885A-67580E3116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03EE6865-3F01-42FD-BF99-14004EE9C4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17893A7A-96F8-4C1C-A829-ED3917D405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DCFC19A4-9E6E-4DAC-B504-5FFC94493B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E6AC7A0C-FA0C-4B83-B960-ADBD06F34D3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DF9E3CF9-62DC-42BC-AD6A-C0CD0E58C2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3CBD6BEE-34CC-483C-B0D5-EF9E0C65BA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49F05E23-5B32-4862-BCB0-6CAD882035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32B0AF9E-2441-4AFA-A7A2-69911EB45C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C2451187-9496-4620-8B4F-3A9C878C00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F90C8764-0216-40E2-B719-02AE476C3F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B70B256E-BBDE-4CB3-A03F-9B3F9D19FA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D73C8F47-29E1-4CEB-B650-CFB81E7386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D633D873-9077-4724-A95A-F0A50A8B810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261681D6-F937-49AF-86F9-C567C5845EA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5E5C4909-01C9-466A-A690-E586E0F80F0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25ECE042-0981-4849-AE42-CDC1D7CE47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54702B4B-241D-4173-B9B8-F2333D7A5CA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6D5E39AE-19FB-4F9B-8E9D-F6D9BA9DE5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7069C788-520B-403A-AB5A-69834F5CB26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88F907F1-DD29-4A77-B58D-4400A4DFBC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3FE1F39E-CF7B-4E92-8145-A4284A8920C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9C4ECD8A-F994-4646-86B9-D75C3942021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742996FF-B1B0-4EDD-95DB-292DAF1E16D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6AE1D26E-B5E5-4CE5-BD4C-F86E8C5A260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77196BCB-702F-4303-BD64-FF99BFDAF2F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F643EE04-E7C3-4680-9E53-A9DF2EF1E4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ABF0DFF1-66AE-4750-AC1F-17B61F2F59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83CDA585-E16A-4284-94D8-A8E5919AA9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D796B011-EC15-4844-AE99-705C2CC25C3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956333B4-E6CC-4585-8D73-CAC3BEE4BF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DE4A213A-30C4-418C-B6B1-1226F8D632E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0BD88104-DB0D-4A16-A095-6D86BAAFB25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9CCC4896-D040-4DF9-B31F-E203F51F9E3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D9CBA24C-DA1D-448D-81C1-C219FDE07A5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293AAF13-0B89-4590-9FDC-5E750E76DB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F7434A64-F073-4ADD-9797-AC253C1DE88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5C609A32-65FF-47B2-9C56-5476264307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1A3C8F8B-724B-4234-9821-7C20BE2B67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79D0CA0D-8B50-4382-B192-049D806291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1BA47148-F950-4461-BE9C-60F16B99BC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5BEA6DB8-13D3-4BC9-8455-2D78D864B9B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2560E269-3CA2-4403-872E-8FA3AD3F48F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0E519543-8F44-4100-A94B-5938568859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92C81521-94F3-49EB-A862-6E9B2249B6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71993D59-9508-4680-BB9D-228A676214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403E8506-F2E7-47A1-9FA0-9EB5128563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5E2EECF5-8755-40BA-8235-2463C478BE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1C9B3032-5B3F-42D6-BDC0-FC6633C8F23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8FE78787-DBED-4584-A7E5-668FA6088A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576D671F-4BCE-46CC-A936-7BB36D52F8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22E458A3-6A44-4CE8-8136-4D6F825BA14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26A5E5DF-1151-4FB6-855B-6443AD0694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4301E497-1616-4789-B704-831452B3AE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2B99AAFB-A6FE-46A0-A2FB-ED7F0F2BF3C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29266EDA-73C5-4469-922E-8F9C0FD8A5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0DCD5514-22D2-4187-B5CC-7326135C27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228331A5-B196-43D1-A62C-BCEF4FEBF1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EB9C01D-5580-4EEC-9152-47706DB4C0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41CFE6EA-9B3F-434D-BB3E-0D18690D9E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2EC8FCA6-EA14-45C8-8D0B-A2642016E4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D87BD6C6-1E8A-4DF2-A1A4-80672DB1A8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46E10B4E-478D-45EC-8719-7F5034BDE7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4B892374-3B42-4CEE-AA0E-874D92C1913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B6001264-9925-4A0D-9359-BB96ECA5DE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B0C2720F-EC3A-4C1B-8DC3-D8FE451548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1A5E9C60-47AE-4392-9FAA-01CB39B657B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54B2F71F-5FAA-4900-9FCF-C317F4B38A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E28C1E02-3BC0-41E3-B9A2-27C22A00A7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C521D555-6CA8-4858-AB44-8F1BE9D3BC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DE827EC0-FB52-4CA1-B337-BE270BB302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B40AD2E3-2A71-49E9-8701-9FD16817C0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EF2808E3-3E42-4EDB-86DF-FB923DD0F9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7F55350B-03CD-4BFF-B5EF-18215EB95D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45B94A71-2A4E-4FCE-A704-D69870417DE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29CA91C1-3B4A-4E3C-9098-6C30F1056D2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1EECBE10-0790-4D55-AA3C-53085BB614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E8698BC9-E67D-4B52-BC97-C27A73813C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ADBBFE29-30DD-4F7F-818A-62A91D27641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846A6135-66B3-42E2-86F2-348A5882CC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5F7DE354-A2F0-44F7-BED9-E9C40246648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F40A6E97-6001-458C-9100-EBF052B793B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A558AA11-9D05-46AD-9AAA-E680E3F3E0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67B8B0D8-D5E1-466B-98B2-21442221783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09D648CA-67BC-436A-95E1-2034F270F03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2238A439-DD7D-4993-9ACE-39F689081C8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11C64395-9EED-4A80-9F68-B856AF5C5C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533C4EFD-2F59-43D6-A9C2-BE3673F222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02A53E81-DF02-41A1-B1E0-E0DA0859043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C075D228-9F0D-4743-A228-59ED8E3D95B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2EBA73D5-EA8D-48B0-9F76-7BB08E23B14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65A54ACA-60C6-4454-B015-10D2BE14455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77E3B609-3CD8-4106-96A0-452F3059857D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590F30BC-6AD5-4A85-98C5-546BFCBB9D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998BCE50-7CF0-484A-AC4B-9EB3E61494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DE96526A-A0C1-4BBB-BCAF-715050A73AE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483D5EFE-45E9-4D88-8678-75F9743C0B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0719813E-B28A-4772-A33D-D12D261E8BB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9F6FE680-6B0A-4D5E-8DF8-174FBC07E5E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1354D588-9533-4C59-B22A-7EABB90BD8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E24183A7-1A41-4F33-8D41-ECCCB26063D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7A051124-F297-4CA7-A658-D7268796167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878F500E-6597-450F-9C23-074DF872A4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11D133A5-23AC-4D47-9828-6DFF2FDBE2E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546FD9E4-0FF9-43E6-A215-CA6EC74A36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91D929BE-E11E-40A8-9525-58DC3C51D1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BDE3E76F-D951-45AC-BBED-7D4E6076E9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D05AD4C9-F8E2-410D-83F2-E5B75BF1B2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F311D325-1FDF-4AF3-A56C-53C997DF3C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70800D6C-50C2-454F-94A7-7B15BBD228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4E88A673-D8A0-4BE4-B3FC-5761004938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E179124B-3903-447D-8020-229A219C40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B19757CC-C54C-46AC-A69F-48CD397399F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A5E811A0-1EC3-444B-BDC5-015AF43A54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38F54043-051C-4201-89B1-0DC1D62A4B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02F1DAE8-1B99-4E58-B7F1-9AC5D68951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C83038C3-04BB-4A4B-8A93-CCDC576B3F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0639CDE7-C497-4C34-B0AD-02B252305F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4A019342-4D92-490F-A913-62E7B806E3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28EA65E9-6E1A-4E2B-AAFE-EB65C8E7EE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829D3E93-EC20-47C9-B3F7-AB44844DE4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E9A374BC-759C-4FB6-8FDE-439675B84A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CC27FF32-FC43-4AB2-9BCC-B296122A9B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E17DF437-661E-48E7-BD69-F23B4D9F29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24C60545-A27B-47F0-9319-E0DD01A7EA0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A7EB8C3A-F0D1-4121-BD6B-FA68222527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1F7C7AB6-6450-4AD0-9138-446C243899E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D909E2A4-6EE2-450E-95C9-FC02DBCB06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D4DF285E-CB88-4A72-A240-549FD77969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86CA6778-C407-45ED-87C1-ECA66B929C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B4859F6A-BDB0-4C8B-83B7-B6D9A6DAF9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832CA7AD-4FF0-49F2-A647-EC90331F2E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57AF880B-BB3D-4319-A138-D002A04121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303C1A0B-D7C9-4893-BA82-63FA8BEC63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9490F012-7540-4AA8-9B45-397782746F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18D3D1D9-786E-4F10-8AAE-D4217A0E10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7738989F-EB01-4222-9FB8-4351E3B913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C1BC979B-46B0-4539-9437-A1ACDD6165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93BA2C20-6B93-4DFB-8B7E-D3C6A1528E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932012B8-CE48-4AAD-80A8-8E4F4F49EA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3B3B2288-3D1D-4255-A569-CCBA38091F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3E0DEBF2-69E3-4105-9CBC-0AB8754D9D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BC46A276-F12A-4B40-A4A7-F919638EDE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D8672B94-BADC-43EC-918A-A43308E73E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7568CEEF-C70C-498B-8182-F1655F4AE3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22678913-B78F-4B18-9B63-0BC6630A1A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1C5DA696-761B-4795-BEE7-C83F7EA519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48D2745D-7562-46F2-B214-DDA5336426C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D6FB5178-960D-4026-98EA-23E684DECC1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65273609-9BEA-4EC7-888D-18EAFA34A0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477E63A4-0AB3-4ACB-ABDB-7332F6D55D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38F304BD-86E8-4163-8888-D19872F992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3BFE848C-B9CA-4238-BCE7-B6994ADDA4C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85C7D2B0-04F9-4A2B-B083-A0AF42EC48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EFE02038-273A-447F-9468-910765F1BC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C09688E3-5A74-49A9-929A-7954C114096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E4AFEB8F-71E1-478D-A282-D1854AF3EA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24749E0B-17A7-4D11-8653-36954C6F35E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7CAB75F8-9F4D-4A2E-9E84-61E645DB436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AF791810-CE34-42BB-A1AF-A1E0096E4EDD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78933A42-A60D-4B1E-9F82-04F52C7F3A5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625DB1D9-5D9A-4F62-9BC1-E9A2D6E6C5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B11B98E4-D8DB-4939-AF33-8A11F46AF4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081B7FEE-E87F-4BCF-8C8F-341E838FAB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C20A00A9-73AA-48D2-B22A-BADF29AD23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EAE296BF-45BF-4745-A2F5-DBE52DC059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11FEC0A2-6AE9-463F-965F-FD5B181F95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4E0A6168-AADC-46F9-A184-090510CCE1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FCE7C34A-5AF3-4EE1-8271-85FA312FF49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2835997D-0E33-4048-8636-31464200A0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61A30BDE-3412-471E-9A62-79C0CD0B7F0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220404A5-2AB5-4E8D-8883-A15FB7817C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70EE853F-31AE-4B8B-A393-6FA09EFE79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7732675B-9CC6-477E-AAC0-5160A0ADEA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B72C45DC-87F9-4671-B15F-6BE8B4797A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28D98F99-CC63-4677-8B77-7D2C309D30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DFD43F1D-6B67-4CF9-A898-55F275353EE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9CAD7E47-FDF8-4818-B870-90D5E06474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CADBDF70-4CEB-491F-886C-FCA2BDF224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99EE9F27-A2C5-4952-A793-9CAE7FD285D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55415B01-6829-46ED-B2A6-B897145E05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F1E25EC1-4023-4D5C-A4CB-B8758566334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1F04AB22-68AD-413E-B112-72BCEB13D93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6C66A7F7-8E31-4ADF-A504-F9723B4F9E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96EAD6E5-6132-4EC2-85A4-67FE3125370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B59B3B50-C5A0-4595-B733-07B9A78C48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3BD1B867-EB7F-4678-A612-F07FD4C0E3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62C8010B-AF7C-49FC-9316-CDE696350F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7ED6F9F9-7503-41B2-8697-83B531D25D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305F3405-F6F6-49D3-B1A4-A2EC3139A7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7452F902-5FE1-4F27-AC21-950E575A900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D1912F32-88DE-490F-AC71-84129CFBB03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A8CA7D3F-551D-439F-866B-15A2F3BC8A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D002B4F6-D382-4446-A0FE-399360E1594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736A823F-B21F-493A-9224-0D3DE45450F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43A03E61-9795-4812-9A68-103DA6BA39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9C609442-E5AD-4C52-ABD5-0B167252D0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87B7F00C-1E67-44BA-B5F1-6A468754932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D5308E84-B63F-4A25-BD6B-157D504988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BF67860B-7EE7-4507-B0A5-05433BA5FD4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AEDD3367-46B4-4D2A-8018-8119FCC241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B5025C7B-C4C5-42F9-9B8E-DC31117358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FAB920A8-800C-4A41-8D27-6B201C7882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D8A075A6-BD1C-4C17-9B1C-A759C33A21F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1B7A6E34-40B0-41E9-BC65-0FCD514BC1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B01B0063-796E-4CB7-AA54-CBA6877C66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D20DFEC8-1434-4EF5-959A-1B67464060E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37FD93B9-0B91-47E0-98AB-2D24F240BB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001389C1-62BE-4B32-9D79-B88A81FD6F8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785D8503-7339-41FA-ABCB-0DD2D19EE3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F3AAB9A8-3914-4E25-86D6-D5991EEF05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86D8A333-4DCF-4DE1-8E93-5A0DB28B6E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B51CF836-F317-4947-AEA3-B5B05BFFB0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F7C954E3-7044-436C-BDF3-07DE1629D8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E3AB7BDC-4FC8-4B44-87E4-153A38308C0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12C2A3A6-2CBB-40AC-BF88-51A0DBC02FD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4F6390F1-710B-45FF-AC99-3A8296151C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94ABCD6E-A05A-45B5-82E7-66D7744B95B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105B9811-5412-4FC2-AD59-4F8ED7A0B6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1520A8F7-0221-488C-8182-E8F15A5BFED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8127C8D3-28D8-479A-BE17-F7FCE806F9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5B60E7C7-1358-4953-88C3-F03BA76F5B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99ECCF65-C2AA-4134-A023-60EC9591B0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F02834E8-B35B-44AA-B7B0-0672777D5C3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D35D7BED-7485-42B4-AD23-F6AF11C6B35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3B618853-9F92-4D41-9476-ABE4AE5CFC1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5EFBD6BF-15B6-4DFA-9E8B-98324EA3A3F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0968D586-B0A1-4CF8-8C01-7FB3392F762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538EAAAE-4C84-43F7-B7E1-D2A9B9EC03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83DF3154-A4F8-4E96-B040-EB6FE06B49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09569AE2-D681-4ACF-90CB-365B457DE5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B456AC4E-E0CB-4F7E-88C8-9C34D89D67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27E1DE06-F245-4667-A6B0-EFCC5EBCA1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154AF54A-3937-49B6-B3B7-7BFE4F4B5D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C2DEC0D1-3230-4CB7-89CA-15095993B88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508D9147-5791-425A-8EB4-39DAA2A3C2C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1F65397A-4836-4921-9FE8-A67D37189C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C1984568-F63E-459D-8930-D51213A898F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A9BB07FE-A8E9-48C9-9898-FD994FAA99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5279EAA1-ED3A-4CAF-B638-45F749D40C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87EA933E-D917-4BBC-8AE2-DD74504BB94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9E6DD6CB-0C43-46AA-8C50-8F65216A06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7AD13496-3E8D-475C-9E49-5B9476257A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497E2679-920C-4A23-A400-5B8CE45930B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3B617666-E4A6-46FF-AF4F-0D743FAE58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599DC52C-57D1-4C41-BD5D-834EEB2998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F2B07A26-8F4D-4416-9A8A-15BDA92E158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BD569380-D617-4E03-A064-DFC7E99D7D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693F6CF3-29ED-48DB-AD2B-97C5D7B1CB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FD8AD6F2-764D-403C-B725-21A147C30C8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8CD417AC-025F-46FD-A375-4ABBCBE8F4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C212CFCC-E254-4CD9-8239-C07AD0AB78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6A44A9B6-7152-4E85-9C23-615E25EB133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EC6F16EB-9FA5-4026-BA59-3D6776EBA9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EBCF30FA-761F-4221-B37B-484EC487BD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4EBC8EB0-FA1F-48D8-BB19-A426A10E31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B44B5328-3A4B-4A0C-9CE5-FF7E72A5C6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B8C12B19-D592-46EF-BDE6-56C72D4642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707D00E4-B693-4133-B1EE-F9B2077378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572363D0-4D89-43F7-8807-020FBFD2D6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87B30AE3-11EA-42C9-A418-871D5FD3A64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9EA466F9-9065-4D22-A005-53905D0989E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CFF95715-617B-4137-950C-931E6B0491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C11AA3D0-DD0C-49FD-AA71-28BC5EBA8E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DFCB3BAC-6A16-4BDD-B946-5FD68B64700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95CD5C9F-2F69-46CA-9E7D-8E1E5034A3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662C531B-9DFE-4284-AC2B-1B3D3C3FA96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814AE3CC-1CA2-41A7-B623-F54D067B65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B11BF3A3-CA9A-4F89-87AF-067235C74C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C136DDED-4181-450C-A053-CE7E5381E3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655A118A-F159-43E1-A4E1-0D073278CF1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D3E9A831-6F48-40B9-B3BF-C791D10F1B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7CBC32B1-51E5-4FAB-BC6E-4C68FB8169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DAD7AAB-D362-417E-A432-9664B4BE613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BF80CB27-F1E7-405A-9B0D-84A6CD8EA4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389D5C64-CCD9-4DC0-9213-0D7B0F2D138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8000A3F2-7637-42B5-A064-F7B05F4223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C672B3D8-B4FB-483A-9E9A-19414983FE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6CA4528B-DCA5-4EED-A496-ED668295024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4439640F-3179-4A20-AB62-53B20223D17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C4605C97-D2FD-4B89-9855-B653122BF6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DA1D92C0-3DE4-4145-9E07-1A4816ADA12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FA8A1DD5-071C-4DED-A064-9D2E46A1991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A2D31C0C-C984-4158-9A6D-E28C8A999AF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D2BBFEDB-4226-40E6-BA0C-6F81D73EAEC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2154F8A4-4C1A-46B0-A860-DAA46F87F5F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8FBEEDE7-49BE-45F1-B0C3-74159B719D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9C87E7A7-59C4-41BB-B302-79066CD8E7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285CF8B8-5085-43F1-B424-FB49ABF5830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5D414C7B-5C78-4F52-9BAE-46B014719A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5BDFDF16-7BEC-4631-8A5B-648E07F7CA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1953BF6F-3C16-4028-A13D-E9E4D28E7C3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55C98CEA-3EA0-4C59-BBD3-C9504657C13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E44504A9-5EBD-4CD3-99CE-9851F64D3B5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66ED53CC-924D-4488-B3AC-B9A492CAE9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A8F6B747-CDFC-45E4-9B03-01429CC83E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97DC28CF-D1EC-4A76-96C0-D31F5B19FB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4058190B-72AE-4F42-A5E0-8FD503FBCBC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C0480EF0-9C59-4045-8826-FC18D11C7B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FB7AC033-8998-4654-9733-1EF468696B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7171781B-1551-4CF1-BA5E-332D5B8C72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D6AE1879-6882-4DA3-9F80-2A8F733B0E3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26518E86-BF4B-41ED-8530-C53F7384744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87EE788D-85E4-4CFD-8B6A-4AC68F73C8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0D84AFDC-8567-42DB-8F38-8B1EF06E96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A78289E1-789F-4FE6-95C1-328CDEF99E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9394BFFF-5F6C-42D8-835C-CC44958578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D867E8C5-BD2C-450F-BD26-E4E08DE9437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8F75C7A2-7848-4BAC-97B0-D96303E1B1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E664B56B-3F25-40EA-98FD-90F26A4445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976A74BC-F9D9-40C2-83C9-9A98F020134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44CCAE35-C9BD-485F-868B-A8CFE08EE7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652EA14F-0F9E-4C0E-8BDD-D689230799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A8BD5B0A-16FB-4297-8E58-DD664C9020E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1F97FE07-1FEE-4F25-8A0D-5583DFA228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0DA637F3-FDAD-4DE5-98A4-DC179DB74C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57D8071E-6891-4345-B191-7A236E2EC85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4E7668C3-F716-468D-BDC6-7651C485E1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F34E29BB-A14C-4127-9D40-C4D8706E3D4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14C46A7F-5996-40F7-AFFA-7236138018D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0E407B1E-9614-486F-9ABE-3EDAE4301F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4AF271FC-7CB3-4E83-99DA-E29727F5D0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BDD6D937-8B4E-4AB9-8114-8A54AEAF240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00B4F26F-9D23-4DEC-9C69-EB0706B6F2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7D279E1A-ED9F-4C8E-8F40-5DA8BE7B61A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767234C8-ADDD-40B5-8EC2-D186742FD8D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AD183FD3-A901-423C-A80E-A00648A8CF5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12367141-D272-47C4-B67D-9FBA8C94F2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A5FC6C81-F724-46F5-830C-52DF0A882DD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77A760E8-5A4A-4602-99F3-69D2ED4A59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61B62A86-DD71-49EF-AA86-426D5FE0988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9B1F1498-754E-4265-A282-2B082878DC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AA93057D-4515-44E1-9BD6-791DA634B1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B4CDCC18-2564-4893-B0A7-5D82D20A22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E95BF537-F44B-4580-8C4C-298D7549E0E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99CE066E-065E-4282-A910-1A4EB96AFD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0E0C7C10-9C75-4BB3-9238-A34D3A17EB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14ADA79F-5A6E-47A3-A8D5-430080CE14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A5A5310F-6615-40E2-8622-F21CE6BE7E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F76D8782-2A61-42CC-987E-2DEFB15493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F7B4A90F-E8BE-4D9A-97A6-91CBBE5406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0F4B29A1-4516-4DD1-A791-486C28431A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4B528484-A03C-4E76-93E8-A143800BE4F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E874C2A1-F832-4418-94B8-2500DB2ADA6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5A3346BB-0454-470E-A109-1EDDE27CBD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A90ED6C2-5C06-495A-86A1-B3395E9CDD5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262ADBC6-88DB-4C7F-B090-65A7583EF9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6522FC15-F150-4CA6-B2B5-5E64A66DBC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CDC046E3-C468-4C69-BC53-754C91430A2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F67B9611-B575-4981-B2BA-E90ED84A402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76D48558-65A9-4446-A333-981C5BDF35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1B65FA2D-CAF4-417F-B856-BFCDA6440C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AA9EC031-5A71-4B2B-A21F-64636D7BE0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C8ABB958-9963-4155-9DA7-C3525C4639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17E43932-4DC8-49F7-BDDE-8CEB6475891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CBDFA571-455B-43FF-87A4-00AF35B6B9F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9E1D1F2D-C4D8-4ADB-A231-9C915AA0E78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4EDBBE6F-3285-4162-A1FF-56C5B13C25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3C1D1E34-83CF-452C-A30E-2295B706187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9F481F79-5E62-4EBD-A624-F890F2DE824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8B31B241-BB54-43AF-B549-558D022BD05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D41D02F9-6446-44F4-9784-D385AF11827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D3332CAB-E73C-44D0-A606-882C94B90BC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689F7DBF-BE4C-4D9E-BD6F-5AC3DFBA04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21F61B24-AC17-4758-8884-28B0012B55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0DE4A0E8-C03C-4A5E-8372-1BF2EE63D59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C1BD680D-DBB6-4A00-BE65-4675239A2EC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7DB335AE-CFA9-4980-B64D-69781ECEAD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E7528E93-6918-4BDC-9FFA-0AA7FD31591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4DC78CDC-FF9C-4C8C-B96A-2FF1BDFDCD5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7B32D9A1-7970-4BD2-B893-77C0C673D7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A0F439A9-91D2-4F4F-9F97-DCA2E74763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FFDB1CBF-7A7D-4262-AEBB-81700E5ADD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05F9D6A4-829F-4BBA-9C7C-C93FB8730C1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9B162993-D5C1-47EA-9DD7-ABFC179D3C0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D49D3FD6-0E3B-4DD0-B2C1-AD6CB7AC47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F9B6C23E-CE7E-4D99-8C58-491E56C0C8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3568D615-E9D1-4C06-BAD8-D94C73113DB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671E3DC0-F61D-440D-986A-7751A3CC9B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09521A6F-6260-49D3-8E29-07AB6075172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19B6CD17-1652-4789-8BD6-5FE1ABA7DC2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97544A89-2EAE-4431-968D-E72F9102FA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34B24B96-E6DA-4950-BBCE-02835E636A2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5B2D3A11-B744-45E8-A448-A80C81CB9EC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77BA12F8-4F08-4953-808D-A0E2DC4D5E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99D804B6-2D8E-4343-9494-D5E3EAE4FE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2CBC34E3-70E3-4AA7-BDE5-28F357195C6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EE9E830B-B28B-435A-9BE5-A3D64EEF68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D6917DDA-ED76-4684-BB68-A4C79FDC8B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A44CB2DC-80FD-47C5-B658-B7635EF067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201657E3-685F-44D2-ABDC-F33EDD0332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2B08EED3-01B8-4D61-89AB-92F291080F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3E3F4A59-AD70-4514-899C-FCDA4B80E51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A3089044-5B61-4041-9505-82508CC930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BEAFE999-2ED2-44D0-A4A7-09C178E72E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2A15E418-11B8-4161-BE8B-4C6AB9F5234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CA3E5949-CA5F-4CDC-8952-E40D54D94D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61633672-5D9E-4CC3-8287-E88EEB9FD6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7E4614D8-82DD-43AF-B287-99C788076B0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D12DA837-75F6-4B2F-BF48-C4A68B9774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98B715CF-D73C-4816-BC47-EA06B4E6F29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149CEEAD-D5EC-40D6-8682-A8878709BF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DF3923F4-07B3-4C9D-828E-DD7FF94DB5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2067BCD7-F478-4025-A58B-25D0FDAFCB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C891D69D-8072-4507-89A7-CAABCF7CD9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38A91B45-2CBE-4393-97EC-647F6B8FC4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E0730517-3DA4-4ED1-86D7-89851A9A21C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25977D8F-A6A3-40D5-BF01-729AC9F553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0C26C740-0E61-4B94-B807-C12E9845DA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09E78291-DDB9-4702-9CAD-A9A91BE747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62EC8811-3611-458A-BBD9-3F741330585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CECFF4FC-B05F-4385-849D-8F94EDE824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BD6F3D69-F5AF-4B1B-8B58-9E53AB55C1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0F7DB4B7-F8F0-4441-8F15-0CE015D2D7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EA841DF8-36E3-4F3A-A2DF-2BFCF1C136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2994B6CF-5569-498D-AF0E-E6E73595CC3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431093EB-1A0F-4F4E-AA40-BC6A51E07F2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292511D0-E645-494A-8EB5-AE30AAE7A59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06773B9E-D459-4B70-9BF0-6DCEE012043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992EB544-4CF2-4CCB-AC4B-CAE6CB7CF16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297A91A7-385F-48F4-9CBF-A78CC2BCB6B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D14027F9-8E7E-4F90-9B15-C308A9EA56C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79ABF832-ACC8-4436-81F4-E53DB33C87B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C9C1F851-33C6-42FF-9F15-8A3690E05CD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F9324BDC-721F-470C-899F-D59A6CF2B97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7A3104D6-7230-44C3-BC28-ED47D7B1D4B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1197D431-5B3C-4944-A3C0-E39F333079A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B9714656-4EF5-43AE-AC12-AC8D8679ED6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7D3C8FBD-482F-4288-A8A5-CB0D531FDE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CB66CC82-1BCF-4808-A31F-CB1EED5E99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BDA2F82C-C39F-49E3-AB26-88ED663868F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F6AD07DF-AB3F-4FEF-BF1F-CD9D0D9E66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1A37401A-355B-49AE-953F-2C8C2C0FC88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5884A052-BF05-4D87-9174-F1907D1B4C4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F6A3B975-8FE5-4653-B2D0-11607D979B3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85303F78-C68D-458C-9183-34440E0FBF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6D295710-231F-4D61-9375-B9993214548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A4DEE5C2-D2CB-46E3-8329-485BD2F330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BD6B2E71-BB8E-4B6A-BCD4-5650D92E805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F6ED7A2C-EF50-42FF-9ED8-CEEFD1F34C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C71CDDEF-CB30-4840-87B4-AED5E3F3E5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6C22732D-E0F7-41B2-A51E-1052F448195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4318F799-C868-44BF-89BB-495A0C958A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827241C0-4F25-4F8B-9DEE-768EBB3895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982367D0-F92F-441B-A5BF-92CCF635AC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7A81017D-F4D4-4CC6-9A2B-62132EAE20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727DC238-4590-4D5D-BBBB-90A0C8BE1F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95BEE6AA-14E0-40A2-906A-7C32F71DB5F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8C06A3BC-C29A-4FC0-A5C3-6B67609A03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062E1196-C478-4B7E-9F15-8B06936F1B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0708044D-2E47-4B5C-8675-50336FABCFE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15F18622-1C5E-459A-BF33-D66D00C51C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108B973D-D926-4A19-82A7-529820DB37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41FB4372-BFF6-4923-B633-76387051161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BBF6A320-E0E0-4EE4-B62D-DB2F497C0D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0E098C7A-4F0A-4507-9E51-7E9746B5C6E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C52E315C-5046-40C9-B12C-D8A922F1AE3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98235178-91DB-44A9-9D05-F0ED20AE01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402F892F-C4DC-4D05-8CBD-703CF53B4B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0703E5B8-1C84-4F73-BBCE-EEDB72F0C0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29483F36-EF46-43B3-AAA9-0ADFB32E81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8E84FE7C-3991-42FB-89CB-34A1469035C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AEFAC584-33F6-4554-9E4F-7518CD370D5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21613A29-00A1-4980-93F1-7E6E187B53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51833929-E9D8-41CB-A1D3-289089825D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9E3A4DFF-EABE-4AB8-ABCE-BB0786E10FD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B1C12BA1-7168-4ACD-9BA4-CA0B2D76AA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E5600B67-C022-4BCB-854E-4A800EDCD6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EF8F22D9-C4C1-43D1-946A-253FF2F941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1C46BEEA-D1F3-4D12-AD31-4C43E62BF2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CB3C8800-B9FE-4B15-AA16-44387E03F9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0B268527-F49F-430E-B364-85C46E15619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DDB692CF-59A3-4F27-865E-55BCB3F303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15FA3C2C-63D9-439B-80DD-24BB937A2AC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C8689380-71F1-4C6B-8CE9-15C54E0084A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0AE918D0-BC6A-47CE-AD2E-653B49ACDC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2BE71896-3997-4FF2-AA7A-17D67DCC60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DA5D1C0D-9EF7-4052-8124-82C50C535E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A93163BD-70A2-4BC7-9BE9-79A9F56E25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883CDFF2-36AC-4B91-9DFF-333DAD5F7D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159A1BEE-7F19-4F25-9B5F-81760EC868B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720717EF-08E4-44F2-B4FA-8E7B7CAEED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977452A1-B259-45B5-8609-98D46284E7A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F6AADD24-03CF-40BC-87E0-FE7DAA3BFD6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F35EFA20-054C-4B53-9FDC-DBCAB9D8F4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38382C10-C4E0-4216-BAA8-28FDF3358EA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1A891BEA-1B23-401D-AFC5-DCB8034BCB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6C334034-EB8E-451B-A437-BD970BD63D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3C958305-8C58-40E8-9570-D07849B3E8E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0E4DDEC4-7F74-4337-8427-11FB29E974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DDE85CE2-BAE5-4BEF-9CD6-8699ABE0005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2288E602-84E3-4CCD-9156-CB245E5176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EC31F4E7-52E9-440E-93B6-4657FA6339A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7851D1F5-5879-49AF-B0AA-B1D371B231E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9F6A7819-8B03-4680-894F-D61CD63CC1C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C66C1A43-942F-404B-B2EB-729549702AB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EBF17B2D-B630-4D68-83C8-C04C66954A2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A62F1637-175A-4174-A269-F17F9C70A8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35CDB0DE-3F29-4D80-A177-6420B6133B1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DFA47D04-7968-489B-BE84-ABD98CA814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6130A9B2-D013-4E6B-B8CF-B937B721DC7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221453FF-7F80-42E9-AB72-8D64E18181E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5AE025CB-3E1F-48E4-A5D0-B894AC7F34E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A7C30CEC-93E7-4BDA-BE7C-C45350459F6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67F010CE-50E6-4A37-9F92-F13D5F51AB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65A1D90F-76F1-4A15-A432-505DD06F9AD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8E3AB165-AD80-4D89-81B6-8FE5A2FA69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F74AB5DD-480C-44CD-B82D-3F459149B7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B2254384-60A3-4934-AE0B-0EBBCC952C9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02E3F406-7240-474F-8F35-A8DF207A4A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F6DFFD11-8CD5-42C4-A4C8-924F8754DC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9A02E864-B4B1-4213-B0AB-BDBF722F7A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AB81FB02-F130-4805-84CE-78B729509B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B81430A7-0D16-43F9-B2FF-FBA8AE5283F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11DF341F-4F11-47BE-80D2-3725F28013C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2A410FBB-259E-45A9-A687-27F48E56DD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00C6C0B0-BD34-405A-9552-289C572098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38F06C85-0EE5-4E84-81F3-FC6AD1B96E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FFC13BC7-E212-4094-A715-1F76DE79C0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E9BEEBB9-F387-4CDD-BCBD-5BEE511E32A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5A2F274B-B182-45D4-8641-A21C2F68BE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D266DF5E-C1C6-4649-AB75-98E34F60F0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21586B68-5E61-41A5-8FA6-FA64AD9505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E2636ED6-D0CF-4FAB-8F26-AA13D96C567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BF8846EC-B426-4E2B-8809-B38845D9FF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5A295791-969F-41F3-80F0-FF2F503203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479B4A89-3F37-46F6-902D-2F62E6A4C54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03E2C65B-CC67-48FF-A8BC-0A99E50EA8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2A7126CB-9D84-4B43-9FC1-BC5E8DB56B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92CA3DD6-AA83-46BE-946D-27030AD74CA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9F13BAA8-BD9B-48DC-BD98-F7601C72EA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0F4DDD5D-E0FE-4701-9C23-F5EBFDDA30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BD822F87-6876-4B61-AB59-613E563B30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847A0D33-1FDD-481C-AC46-067B48B262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C4A23E19-7847-47BE-8E55-83D6673E96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590823AA-0C14-4231-9F3C-192327B2845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18B9C64B-D596-4CCF-A177-323F95EB44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96FB71FD-CC3F-4DE4-907F-AB673AE4BA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F68AD0C8-C4C9-489B-B01A-61EDF65375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5C1D44CC-FF2E-4A4E-8DBC-EBB3B1B13C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B323225B-1620-4DA3-82DE-F941E62179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77950352-F40C-42A2-A3D0-42A1942C47A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9B1B11C7-BF5C-47EA-A1FA-376BA071AF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213C85BD-0B27-40B0-A388-C9E6065743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4160B3DE-9724-4F25-A5E6-E7E63A2F63D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0C3A6C02-BE08-4AB3-A083-8EB100E7EC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D1A55C3D-CD42-4A33-937C-09E67A0C10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B5DF760C-7A3E-4FEE-8AB8-B598EAA1085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014133FF-5E17-4D8C-956C-5EBB7B5E6B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50285D83-B651-4F70-86E1-50B326321BC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8098D1FB-5CA5-460C-9BC3-9C297EE6204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52F38DBA-3EFB-41BE-AC81-2E33437382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DEDC4F28-F025-432A-9C93-463CA814134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7EE2DB8D-FE03-450E-9C1C-B833A96615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C8BFBDDC-6BF7-41A4-AAE0-D6A04BB579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A68A6661-097C-4D81-8F0A-26E76DF0226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4D63CAD8-50DA-40C8-9699-842FE901B7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72E15AC8-FAAE-4A7A-8843-4A9592A05F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1ABD0D64-F624-41DD-B883-F18242D48C9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223784CA-80A0-4CD8-9D5F-DE7FB9D323B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2DD0BD0E-C7C3-452E-B4BC-C248656F0E1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935700DB-8E49-4BB6-B425-194087DA901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9DADFC88-DEB7-444B-96A2-FDC28512FC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6E30E62A-D6E0-4AE2-8DE1-2F1DFB2FF7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AFF5B70B-EBD9-49F6-8F8E-2BD5B50EB46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A9216F25-04D0-48B1-8DA0-20EA52CC6DA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68DC08A9-B92B-4B13-9E30-406273E8699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853ADD68-C803-488D-B54C-93E26BFBA9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E48B1232-23A8-4965-A385-3D5B831058A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7C01D363-64CB-4240-BB20-49E3080EF63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19999BC6-9CC7-41B9-A12D-1C118454129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052BBB85-8E52-4822-9E67-0100A41408A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8B3547F6-C042-454A-9CBA-F0BE8B2B09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5763159F-37A5-4880-8391-9B2EFB9908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F6E4B458-D357-408B-A3B9-CD66151FB1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6F66E0F0-20F1-4A70-905F-E4FA72DD1C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CC41A1F0-D5F3-4FBA-B216-65F947A144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C5D1FB0F-53FC-4AD6-8F29-4DF1764BE5D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9DB0329E-17B0-421B-B0BE-C02FCB31B8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D1243DCB-BE83-4B39-B652-A2B88BE711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E3F5D3EC-706F-4A90-B0C6-8A8093124A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CF09ED17-4F95-42C9-B92F-4CF86795E4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DD9D58A9-AE0F-42DE-8556-3A64010005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AC1C3226-9962-49A6-BF63-E657B3D75A4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B63958F6-27CA-439A-B6EE-C7A46698E6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E3D95625-27CF-4C7F-88CA-282C4C9B823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CDEBF558-F3B9-45AA-B71B-66D46D156F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5EE05A0F-3813-4225-AA78-2028F532F7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D68F61D8-B84C-4157-A248-49AA340FDF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2A13F641-0F93-4787-B8FD-4D7B7EABB04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069539F4-A924-4013-A683-86A274EADB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DCC6636D-94E9-4F01-82E1-00EABFC45B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BB898951-A58D-471B-B6DA-301A04DEE7D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C535415A-2D30-4EFF-B3B4-306063594B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E5ACBD7E-8A84-477E-A353-9BB2D84F34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EB662E7A-AB69-4FDC-9D26-BFEF8252659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BE278639-6D96-43D9-AD0C-7F0BE70172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AEEA03B5-D58A-485C-8A17-D1B64B5E4C5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AE3DF2F4-F9C1-47C9-A62D-AF01A5C32F2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85B44C8F-2F73-4BD1-BE4C-6CC7FC4F85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A42968B9-736C-4768-9284-69B0983DF3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2666C7CD-5F95-48BE-9941-7966518A2F8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35480C65-3378-4A7F-88F4-E13ED5C042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49ACAC68-8D0C-48EC-818B-7C675915D89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4ED80CB0-F44E-4D82-9498-8A75C4AF47E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7505F322-3EF5-45FB-86F3-56264ED843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6FDE5752-A593-4FA2-B5D1-D12E9AF499A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F3F69264-16D1-4F07-B7A3-23DFB9FB4A2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21D26145-9DBB-49A6-A64E-AC1BF5F7B8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C17381AA-A617-49E0-836A-24053C6879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CFD74B1E-2912-4215-8C70-01CE7E0623E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FDB8E86F-3E78-43A3-AE53-AF2952BA58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279A5156-0617-44E5-AC64-0602730F47F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C2ED17B4-E933-47B4-88E1-7F543C8DB9A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FA7BEEAC-A8B4-4589-8525-B3C7AF70BD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00AEF20B-AE8A-4860-9F99-793EBA098FA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727A2BFC-BE1C-4E75-9202-01B93DDA57B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1D6FEBBC-4CB6-4096-8E6A-FB3F6CB161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0BFA69FC-81FE-41AB-A120-9948F16148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6C79D38C-A902-4572-80D7-6B3FA99640C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30F3052A-9476-4BAC-B978-B22799BDFE2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C896119E-64C4-4991-9B77-1A199673EA1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97C0A74C-8B24-4B73-BB20-80F0B41DDE4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7530D5CD-5646-4A85-8C16-A937E226D1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37D64DF3-3E56-41C5-A044-0E6793B8343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BA6AE37F-F759-4F1C-8E14-126BF74B086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F60C7D39-4F4D-441E-BA0C-90CA82898EA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6845E90F-DB3D-4EAA-8347-82D3A935103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0FE66BE0-3815-4EED-9459-C2EF58C0CE8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F6C77DD2-762B-4D8D-B8A2-FA8AE3807D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98100CBE-AEE1-488E-8780-85F9325A98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0B70D119-BED7-4344-B66D-0AB7875A426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FAF41700-C66F-4960-8F02-8CD788D113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72535912-5A39-4076-987A-E29E0CBA51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24E2034F-ECE1-4AE5-AE74-54582F42AAB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D80B9CBA-5D9C-4C2A-8343-6CDE7DF889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EAC0558F-9D61-4123-A312-4D626F082E8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7B512DE2-6DEB-4311-B4C2-87AEE95A22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AC77E682-9E6C-4901-8F59-736A383ED06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3BBC1AAE-DB9A-4DAF-90E5-097E321CF2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5DD8D4DA-FBD5-410F-B768-797FF1016B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007832D7-3BD5-40FB-8B66-B180EA18C8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A9B285F8-1622-4EED-BB8B-DF66412D51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9826B731-475C-452F-BE46-F907766E15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BB0D3E42-2CC6-42F9-A204-18BD75455D0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D2D43A06-F392-4F04-AD3C-63CA676572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6696E921-0021-43BD-A86F-D7FDBB34301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3483B33C-BE4A-4FBE-B9C8-A79BD053D8B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F9AA6D9C-3D58-48D7-8230-F6945A3700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1FE84DA7-D692-4428-98DC-1228130075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680238F9-2F18-48AC-87F8-D503C9E9C7D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C98FD5AB-B396-4627-800D-0BC09F293A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D842C908-08E5-4370-9856-31DE1E8F69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57F5C330-4FEC-44DB-BF92-E7D79B56517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E51CD454-5D8D-4843-B721-D6AE7AB35B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0ED7949D-C03F-45E9-B6A4-460CF7972F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4F867C7F-F252-4E56-9FA7-A83DE840195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4EC50AE1-0293-4E1E-8D16-9C3BFC8525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12D2A373-B414-46E3-8B58-2D5D7A76F9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857C1FDE-1BB0-49CF-8DAA-43F8222CACA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5D92C5FF-DF85-4472-B001-941F4BCB37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0E07FED4-A9A5-41D1-A0DA-D765F5F994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7DE88845-C582-43CB-9AFE-A51E769FA5A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211BEBD0-CA08-4482-A0DD-9286A11082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5850A2A2-B7BB-42DA-82CA-F37ADAC68D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8F4262B4-D914-4165-A2E7-F86FAD74043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5AF6F9F4-6C83-4E10-B3CC-75015C3B80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9234F916-E3F6-4DFB-BD2A-24CD0161DE2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8348335C-3946-4752-B4BB-D54EE8E76D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E7FD765B-3A7F-44BA-8062-0A1C4AC2CE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507F40FE-DC3C-4C10-88C2-6C7CEB15A9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08D51B61-E736-49A1-9477-AC4A276294F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0E7604CB-F992-4806-B959-0C8F996579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AFB1E293-D46A-4E16-8DBE-3BD80B5805D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990C0B71-C027-4B72-83B8-ED6531C05AE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E0539B90-C2BA-46EA-8107-A731B451B9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FD8DF393-460A-4B0E-8862-6872BA7B94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30E132F7-5F06-4F1F-B4E8-866EBC69AF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9288379A-9C1B-4047-820B-5DFA5E35FF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091D1895-B21A-44F8-84FE-A2C218BC73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7EE7434C-24BD-497B-A8D1-2D52CDC85D3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CB6210FF-3824-4EE9-95F5-853CA50571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E2E37469-0BE6-4C35-85B3-1C621E94841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4583E269-6CC9-4AF0-9571-D41CFE25948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6D559050-36C5-4AD8-854D-8B18C3F0AD8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267E10F2-DA4D-4AD1-9D2B-D8E5C89C197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DB105E1E-4D9C-4E55-A874-8F84D47C78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5778F1A8-3FE7-41D9-883D-E082383E5A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FCA1F7C5-3BF3-4CB6-A015-45CDA2C1AE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220810B9-26AA-45E7-9561-DFDA45712F3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82A37875-8D1C-4D17-B531-78CAF9B82D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CB7D0B70-8C91-4B89-91E4-7AA031DFFF0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A4BD0F73-BC53-4369-9D44-059A6E04AAD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E46D0E69-F235-4F92-A09B-E0D6F889D01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7EF1CF5B-C03A-49C9-9BDE-510AA557249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05066166-0996-4ADC-A5CF-92926D4063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801197C1-5013-4BB2-9554-298713E99C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AAEA405C-E3C5-4DDF-A997-5F654C988B4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B08A15DC-3462-41B1-9D4A-77C283E438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728E80E9-C60B-4D60-82B3-A8E0589AAA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18CE6282-0E08-4940-8E73-EE473E55439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0DE4192C-53E9-422F-A1D1-B18D49014E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7EEB46A4-DA3C-40D7-96E9-E1BFD05A61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AECBBDCA-C649-4FE5-B6DB-564B61164E9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A0ADDF5F-8733-452D-A466-491144CEFE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EDB5C638-4EB9-419E-8CC1-A51E9681120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5F1423C2-D561-4DC7-9ACE-67AE216EF7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CDBD1BB2-A3C0-40A2-BE27-1C0AF6803E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9796122E-B85B-4987-B4C5-8AA6B88AE2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154B83B9-8269-462E-AFC0-D01526BEA2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B1FCC0D5-ED1C-4DF3-BADF-527E3FCF235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FAF21605-AE09-48D8-90ED-10277427E5A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5C16B23B-CD73-4CD0-9A0F-B86F94F838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06375BD2-20FA-4339-A3C3-93E2C3B5259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A9B116AB-49CD-40EA-8B38-F899B422E02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D663A85C-76A7-48CA-B443-B53D43C2D5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3E8871B8-EE5B-4DD5-A2D4-2EB8898B85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0A20D323-40C0-4E37-BCA6-A04731D9B9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5E0D4615-F2F5-417D-8ECF-A1289C064A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4D803E3C-3886-4825-AA34-9F1B09344EC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899D0F70-07A0-4969-909B-6982BE7B5D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B6B01698-A173-48FB-9D06-AF37E4498D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95729362-3B51-4A57-A988-89FC06B23E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09D60055-0BA6-4D88-9909-6797F6B8A7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7F5902AA-1C13-4D68-AB13-9DCE11D83E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3F6DFCB2-8108-43F6-8D93-985FB7F6EB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68A5BC8C-D66E-435C-9512-8CE8E92A3A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8F8939B6-01C9-49E4-B043-F5F55E0071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A4EB2ADE-BCD8-4C2F-92BC-55A1CB37FE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8C90E53E-DD57-4EB4-9F21-4E7A95BE7E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0EA90E5F-08A8-4A5C-B434-F130F4660F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61EC83A2-2E9C-44C3-BBA7-0953726174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E0056001-BDE0-4085-BA42-500176EE0B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9B4F13FA-CA02-4F69-90A0-735D01346E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78E33CA9-E473-47B0-B40A-F525CFACD3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E08D0CA9-004C-4D9D-99BC-95A2D1578F1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ED518F19-D69E-435B-A5F1-359ED2D575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AFB677D9-374C-405A-9C07-F01F2552E1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181B5505-5A57-42CE-914F-3F290E2679E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62D3F4C2-C90C-46C0-8109-07D58E38B6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3516C262-658E-45FB-8C6F-76CA5FEC77A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452EAA51-BBAF-4156-B3BB-69F2D7B074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85275E79-5A64-4E82-ADFF-BED0695A64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6E6003C8-1810-48A3-80BC-B833AF1D11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82A7DB74-45CD-41F2-8408-163F0CC275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D4EC04B7-5E29-4E75-8EAE-1FF91D9534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F398AA17-C7D5-47BC-926B-80B271B4DD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68BB17DE-35EE-4CC7-AF0F-1EAB45B67DE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5F2071A5-BFA6-40E2-81C0-B5D8B8A032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92C11697-80D1-45F8-94AA-6DC9B5BE815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39D8170D-0D25-41AF-AA64-BF1FFF5121D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26527690-5E1D-459C-91DA-A5657496CC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425FB31F-1767-420C-B163-9664C161E2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1BD899E2-3C3F-4EA0-A2EA-204B944547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8229FFC5-3C17-420F-9E5E-4EE8A49FFA7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304A20F9-B9CB-4582-A8AD-D1E134AC62B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742504C9-B300-455D-9D92-E41E5BF1C4D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586C83FC-3BA5-4FD4-947A-54C9DB8E31F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9805B42D-CD7F-41D1-BA38-4900CD29334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79994694-6B05-4A98-856F-39040979648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C3750122-165C-4E79-9B83-8B1FEB43985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3E7FEA02-BEAD-4A8F-A1EE-60929AD1618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5B1C39BE-D1D0-4EFA-8ED6-2D2D051BF1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E52CB1C7-C357-4C62-B18F-5BA37DD1FE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91A9650B-8DB1-4CF7-BD23-DDB85CBFC1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C5D6AC01-79F5-47BE-8F1D-C5E6190E5F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D20A7323-D0C3-4FDA-BBF4-A7759238883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531AE379-77E5-4719-86C4-511619CB303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5CC92761-1A82-4795-88F8-4BFBA7EC962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6C0F1F51-3F3C-4F90-AE64-FA1013A02D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BD465350-5CCD-4EEF-B8C6-5A12900B3B9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0B07292C-3A37-454E-9D44-841E56A1A8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B8247A09-53B0-412E-B3ED-A4CD0E55D6D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E33E7CE0-D963-4FCB-BFE5-53B91CACCD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D127C2D3-0481-4466-AE4B-7D8420A5F42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0D5971C1-EED7-4A7C-BF13-3AB4A354760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7EAA67FC-2DE3-4D83-A383-F2F047C093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8FF1DF8F-7E89-4173-8F86-BBDE598DBDC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FBA23A63-CC10-4FF3-BDCD-4EB00A585F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50E62501-F5F3-4AC0-AA40-FE3D58B7FF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AB5B2A8D-DB95-4F8C-95F8-8B3EA81C729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FDDA3960-F176-4862-BD58-C883C6B306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6B0C68E8-AE46-4565-809C-049B8F6D50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247F042E-4CB1-4655-AD82-FC5CED6FE4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6330E540-C362-4934-B93D-9102E9B1BD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8071A4D6-20ED-49A3-A7E9-3F1BAF11DC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BF45CDB8-5570-4FF2-9F2E-C52E242DBD3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DF89AAE1-6616-47BC-A740-BB86C90954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964AE12B-773F-40C4-9A44-A47FBE8D6D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F9BD3CED-7E94-4735-960A-CC9C3B5941D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01AC970A-824B-4760-843B-5603622F29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8C2C72E5-B8BB-4972-9C63-CEC335C83B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E31D0FFD-1D14-4C63-A43E-5EC1325D57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B3466B96-C80D-42A1-8FD6-4C72453A236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3D29ED30-C724-4EB5-A9B3-E59B34493B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EBBE0C22-C46E-4F0F-BC12-E330945DC5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BE51C35A-F91B-473D-B16F-055D6A5F6A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91481905-D284-4F63-BE7A-8B3D4FC956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85E69B91-BBA5-401D-AB3D-9686C62F9E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04939F07-6F9C-4855-BB5F-3995B3914FA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8B295F21-F449-441A-8CC6-DDF7D615A9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077CFB7F-49AC-41FE-84E1-258581E606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CD876018-D08C-43FA-8373-FCE025CD35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D5014DAA-992F-467A-AA7B-D0E6100BE4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26C5348C-A11D-4A57-94A9-A955FA97D4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C7D32BE4-A8D4-4A2D-90D0-765B5416C46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8DF83C8F-C0ED-4282-A98D-6933643418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95B6EC3E-0705-4B8A-BB9E-DCC0C3127A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E92FF72C-2972-412B-8515-FBEF893D557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EE013134-90C8-4BC5-A2AE-C9864FF112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7ABA0CB3-9B8E-48E2-9B18-AAD87E60165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24C3F122-0975-4638-951B-8089156093B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6343070D-E274-480C-95E4-C70102892B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69EDAE9F-8252-4A9A-B608-221104758E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054EBA20-37CE-4C7A-85D5-CCF2B50D594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6881C6F3-22EC-4FAE-88BD-D0B4F921A7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985CCC02-0B30-4658-A1A6-7055C98E0CD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9F825747-E53A-4639-9EF5-E18F9D8489D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23A77168-A3D0-498D-83B9-DD059CDF6B5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C6562E9D-772E-4B38-9741-D0A84EE686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0CACCB70-C8C0-4C33-BD26-F38D12AAC4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84E8ED03-B659-458A-95FD-105E5C90826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5AEC7881-8F4B-47C8-9CB5-960DB312F5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0D8202C2-2AFD-4ED4-9FBC-4ECAA1BE2EA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9B294804-8067-4BFE-A46B-1CE75FFFAD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996C261E-3863-45EB-A641-98FA3532CB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74B6DFF3-8A1C-4E44-B470-4459282B8C9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68FCC753-D5B6-478E-AA53-8A93AF824F9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3C3D40B9-C3E4-4606-BB09-30557FA5D9F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66349331-009B-41C9-8A4A-18810564465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6E0D5577-9CBC-4BAC-A55F-01D8EC7EE13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6760CC26-D2CB-4B04-BCE9-CEC9BBF1D05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95E2410A-2B7A-4D90-B337-F576906CDF2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9FA1B8F6-19CC-4466-B872-A517A332A77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84B048FE-8343-4787-8F15-1208DB2EA2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EA214717-926F-4ACB-8210-F4FAABC2E9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B60FB566-F6C9-4459-A5F1-A1EAE095292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7811905D-A6A2-4804-A362-BB73AA5A608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9CAE0F5B-2374-4C6B-8CD9-1EA431A14A5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2A8A3390-1F7A-4F50-8C7E-95B29BA32F9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F2592737-8DCC-423B-9B12-E3511C802F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ABAC24B7-1D45-42CC-B351-96A84F54EC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AEE3FB29-E7FD-4119-8AE1-03333E13517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E4AD3824-4A23-4E53-954B-6F7C3629AA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A7F58C16-72E9-4263-A053-E03CD41A70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9AA13DA8-4FBD-4282-9E10-D449387316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D4AD7194-7A97-45B2-97EF-09EFEC03A5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E209086E-19EA-4635-8186-402C6A03E3A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641639FA-8332-44F0-A810-FBC5040A84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D043E815-C9EC-4128-B266-B70ABD3C85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7C76AEF5-87C3-48E1-A5E9-4FF191AE0E4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BEBE57DA-943A-4F16-B65E-5D3CB673CA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3D508039-BEA2-4A6F-B9AF-23682B94BC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487B9C66-4FD6-44D1-B39F-A5E7DEEFA3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59CD86BB-7958-4331-A5D1-903F6959DF7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826671CB-EBA1-4EA1-98CF-B6727D2A62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00A29E50-FD1A-45B2-BB03-4C2645D4FD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4F3654C0-5606-490E-A29A-2FA422EB66F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CD8F9819-870A-47F4-9621-38788776BA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8DD663D4-2CA5-4529-87CA-C410B89C5D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D6E7C22A-6B89-488D-B5AD-8FDF2727656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59BE8D8C-FD46-4631-A2B6-355094CDEB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9A997EE4-60D7-4DBD-928A-1C24ADCDE64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B3C04589-890A-4F67-989C-BC968AB74D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B56E8A79-1736-48B9-AA9B-C9581ADF1E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187A39F6-3901-4D42-92D1-74A0905A220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2954AF2B-BCC0-44E1-8326-2374FC14F7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122F78AA-BD72-4721-B6C2-5C46659DB1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D0C0A798-6488-4B76-BE59-50155D8CF6D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177DF559-A91F-4778-95E1-6DC2A7B0532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158AF35C-B6CF-424B-928A-21AB52CB10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2FF482F2-B1DF-423C-A2C7-EA1D146C03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EA1DA2B9-F306-4010-BCDA-DAAE40DE616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E0450664-5B13-481B-935C-02649D2FA5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42CAE285-FA4A-437A-B128-FF5B8AD364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26D511E5-B82A-48C5-924A-0ED51A219A7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37C3EB5C-3AD9-413E-9755-990977DE65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E42F3ACB-BF22-4449-8FD0-8D5D47D8F76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F3E7029D-B3BD-4788-B579-F7BC0309387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665B618A-D605-4E9C-A848-3011DF406B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EB5955E0-E051-4B22-915F-CE3F412FCB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298F7A0E-2CEF-4C31-BD1C-4283AA74F9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5078A3C8-5768-4B87-B5EB-CB1AAB9806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13001105-1EA4-4D05-ACA9-8FD57FAAA25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13B21556-A600-4FE2-9292-5D3FAC25590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50A560E0-0BD0-4AE7-95E4-B92907EF58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15066D91-FDE2-44FA-82B7-9E16649262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39EF3A34-2722-4492-B8C0-EC65F37513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9B44FE7D-2153-4351-8CE1-28F9428138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E860F15E-B5FE-4D24-9870-02B5D7ACDC7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043B0012-2EBD-498F-8D99-B4930FEDDA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1168392D-1717-48D7-BB07-F9C5A975DD8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1B0DC049-7084-4FA8-96A3-1B88D1062B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F1C0183B-FDD8-4107-AA87-D0DD092CDF0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4D89AC43-D126-4BAC-9DCE-D83B243ABDC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076D09CA-28D6-4EDD-B743-99404185EA4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6016B511-DBEE-4F5D-A125-80BAF0D154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F2D145CF-7DCC-493C-AEDD-E9CD37F6FE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28F2CF09-3AB0-4646-8A12-15E728E364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FBCC2BC6-38F9-442A-8590-BAEE906C32D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D9EC7189-C40E-4BFE-9752-B3032F7863B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AC5EC9DC-45FC-4708-B981-617EB930E79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EF43D881-76E5-48B1-A2EA-7F3D2B7236F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277FC746-EC79-442D-B232-54D6C29576E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CC986BEE-7465-47DB-BB77-6CFB8902EAC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799F769B-3A2D-4372-93CC-1E01280CBC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3BAF6FD0-6F9F-4C58-800B-93C549F631B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52B64FBB-F629-4D46-982D-DDBB6217D6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4E157F3F-791F-4F89-9934-86BE822447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FE37DEC0-B9B6-4C3F-883C-B5A4CC52D18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3F63A894-A558-415C-B563-C407E2A83A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BE2BBBC2-D971-4A40-A577-B7320C1693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F1A0C72B-DC8A-4B16-932E-6249269DE10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0F712E2B-2354-411F-8552-DA4C6A3CB6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9F729055-B3DF-437F-A65D-04650BFC58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56DE472F-FA4C-4FC0-BACE-B59CF82B5B1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448DFFEA-F946-494F-9105-E4F747A863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0D689BDE-F82A-49D2-A220-673B38EADB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3CA60BB9-5BA5-4C26-8C28-58912CB445D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B4683C3D-A7A8-41B0-9AA3-93B1B35282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19E7C23F-50EB-4D0C-BD6A-73E40F5395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6AC95052-CC03-4995-88FC-9501C14E0F7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3110E029-6197-4A37-AEFE-0E519C875A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C9CA0D48-D03C-41E6-916A-ECDC4137B1F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7D76DB78-4E43-4017-9083-FDE73F4A9AE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376A03B8-A362-4733-B55B-330525C5CA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33C8E7F6-8B7A-412C-BED6-E1F249C17E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FC98E65B-C81A-43AF-92DB-84F39DBE528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1514F5D5-304F-4D38-809C-81447CEF653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0A81DBF9-5AFC-4A1D-B7BC-A6ED370786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BCDC1F23-4347-435B-9F96-CF3DAF184EC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3DED70E2-E622-4A1F-8B50-ACB3E86285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CF306661-33DB-4E73-82F5-81A1CD9C36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DED93480-67BF-4532-A2DE-170B66F7586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63AC48FE-725C-4B89-9202-147D06CA64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D8B5B7F6-81D2-4EA6-9BFA-8B7F76527F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8D37E40D-D2E3-490C-9651-A9C67B2BCBB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448B9DB2-9B4E-4CFA-B6CA-3D1C2FF6F5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2857FBA3-94CA-4377-AF5D-6F96FFFE5A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F67B62AC-9CCD-47F8-A96C-6C4BCE364F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BD7A10B6-02FB-41CC-AFB0-A9F51FC88C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C6608BC9-25EC-419E-884D-4176D0DD3C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3AF6B84F-27F8-48BF-9006-A334002A4FE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ACC3FFE5-0B5B-4739-A1B6-A2EFE743E6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7FC97C88-2464-4C7F-878C-E2345F8364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2F739248-EE57-4BC1-BB4F-4C1584A9547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3B1364D2-1986-49BD-A566-F44A28EDE5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BFDBE63E-17D8-47F0-9098-332528EF97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EEE94D4E-8726-4D69-8C9C-7333E84824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7E882982-A34E-4E64-B934-DBA477BEAD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7A6E29C8-5C25-4BC0-A737-AA48A5DFD22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2F0E39FF-4CFF-4B6B-85AF-6EF0A294782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CB1765D2-923C-4997-ADF4-C44C0018C6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24C656E2-EA00-4BF3-A58B-878C2818F2E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F613591F-A141-40B3-9CBF-89A6AA32B0B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E79DE9A1-6238-4182-B4DD-7C88FFB0F9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B132F0C9-9D29-408F-8BC7-41780658F8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837D8EC5-00F5-447D-B258-3EDE8B39E7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47433BC2-F2C7-46D1-9FDC-3A7E6C2F9C2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14D4471B-4EC3-4269-9222-B57412D340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A4521B5A-DA26-40EF-A77E-4F5F3E1881E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180FC3DD-A4D2-46DD-9EE0-C297E08543C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ADA2F4B6-4729-46C8-A6BD-31DBC2A3EBE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A762ACB6-2443-4136-94C1-A33B2E1700F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369BAE65-084C-497E-8436-A296935A56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885B5D1C-E60E-41DA-9BAC-430EC02DE80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C0216C64-7694-48F9-8665-6246D2EA4D5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E428E4ED-79CA-4473-92D4-21EC8D5F382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B70917F2-F173-4BB3-BEC7-C512C51B9C2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11C9D13E-5AAC-4FB8-B157-24D4523C0C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68B13017-4FD0-42FD-B3B8-57E19E6034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5AA27D23-9302-4CE1-BED2-3F58F6495F6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2967E41C-556F-468C-ADE7-B3B701A3D8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26A3DD54-1EBD-4382-8E5F-0ABD5CBD5A6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8C07584D-A8BB-4971-A3BA-7ECB04513B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374BDF53-D3F8-4DC9-BB09-1CFDE89E11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B93F8710-E4B3-4F04-A2A6-3411F34905F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C1E99EAC-301F-4146-BDE3-61890AF061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4949A9B2-8E73-47FB-ABCF-592C4497BC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272E50E5-635B-4E04-9C84-5D4B0181808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93E653CA-7CAD-4F38-9665-450AD429EB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681CEB66-6E62-4161-9D42-C49F36193A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DF445EDC-D9F6-4AAF-A8FD-D96010D312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08383EAF-7C5E-40F2-B2D2-4730F671DE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2D84E5EF-C9C1-4BD7-B10B-30C2453696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098D6A3D-3978-47E7-8F0B-135D61FF84C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F9A4F6EE-4D9B-4103-A49D-3D3FC389F9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C8ED109F-34B3-4D77-BD38-A1D4C470A1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28BD3B55-BE65-4C85-BD1D-3E5C95B13C4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7CB50DDA-F7E3-4110-9C20-3B20741F64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B65AC5E4-5136-46D9-BB04-6B8342A96DD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16BEBDDE-A47B-49CC-8DA7-865C09CD284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C9AF82E6-DE63-4F4E-A0AE-A951E825B0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1A05C30A-CBE0-4CF9-BE55-526B3CEA14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DF9A6ECF-35DC-4EA8-A96B-D56E99AE39B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1A9C5A03-D797-4008-8078-726D1739BF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3712504E-8071-48AC-BDD3-D7C26EF8204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C87F1234-B8D3-43DC-A5E3-484603035A2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01919BFF-39C5-4DA9-B754-6E0251F132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2941A0AC-D86C-4C9A-A05E-CD4AE1BFDD1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D2133EE0-A6B2-4D78-AB2D-5F68DF8084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F997D9B9-77AF-46FF-A0DF-A60A11ED68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52C4E50D-73A7-46C0-A34C-C514397A189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C483DEA5-2105-4BC9-9C8F-0771DD6965D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BE460E6D-1189-4DB1-A157-7E033CFA9A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07EF3E56-9212-4B47-B913-172A9E0FB5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863812CF-533B-4C5B-9F5C-2335BB7000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C5A7993A-AE1A-400F-9F0C-835E0319CD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C32BC6F5-548C-46F6-962F-43BF07596E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518A313A-4DC5-4299-9AAA-ECB58BAD31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12A78806-FA4D-4A89-8429-4B39F522A3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9229CC16-F06F-4F50-9C7B-12A41DEF562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E65C47C1-4181-4851-98EB-932AE5E836C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6C6B9CA9-E01B-4F6A-A046-EF39D0DEA6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C1AA9C1F-5E86-4DD6-B3D6-26C0407C22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695B8FC6-84E7-482C-9055-9C34E33297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D4C19DD5-C93A-42EE-869D-DAD2BC2042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4E91496E-D711-4776-9058-AD3DBDDA272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759C7311-0B0F-4198-9019-2894703D5E8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5813151A-85C9-4F41-BF91-DBC25E9944E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4E07AD65-6114-43EA-BB15-4CDB6C291F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89711A89-1BEA-4C99-87D9-C6C745F0DF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1C985E79-F82D-40CE-80FD-3064A635CA0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09674E21-0632-4160-A3CC-B682765E5DB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27D870F5-977B-4A4B-9F8E-D18E4762930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527851BE-BF95-475F-A1F5-7B142576A11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664BD3ED-B5C0-42B5-AA0A-65F6BCB9CC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EAF7E57B-6967-4195-88E5-9FB3331CD81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5E1C895C-2B25-4E14-A785-7A0F9BF5B28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80CA32E8-0FF2-4568-A73E-9F9960364D8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F717FC97-E3C6-4006-B11C-38F72C97DB6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22013C83-B739-41E6-9B1C-24C54E0C0AC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229C7013-B439-4448-B9D2-9A53109EC9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BC20F934-2307-45EE-BA1D-6DDA6662F6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AD860BA1-B6FB-4B29-B304-043CB33F1A7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523B3F8F-F0DB-475A-BC71-9281A6A8B5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9D84B7FB-3E45-4247-A48E-411C30AEA9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F7B8B27C-CB87-4987-B1EF-607681D554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CE2361F7-80D5-49E5-AA15-B0BC13F4792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706E1F94-3A54-4CFD-882B-6FED7F71C5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1C97B0BE-6AE2-498F-B5C6-69AF322FD8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77B7F799-876E-4B2C-9553-BCAA70E206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0F96FD7B-70DA-4153-9C8E-D699CB5A04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B149A5A5-6BA3-49E7-90F7-99897A0C88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C77FB19A-68F8-4037-8F22-3933194B1E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3F3D39F4-1144-4149-9344-1BE6234F86A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D2CFB057-22FA-41F3-85F8-39CD3877AC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FAE0D4BA-0B71-413B-962C-4F989CA309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95B6E16C-474C-44A2-A393-177F3FC92C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EDF4AF30-846F-4DFD-8098-BD2E665C8D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00A5535D-BABD-44FE-B45D-7D980D38E6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44AA14F3-6CC6-4153-A55B-064E49DE9D1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C7AA942E-B117-4AB1-80CC-978FF689304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280FA963-B39E-4C52-AA37-F340E7AA4B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29954C09-F4D8-4081-82A0-2D5C4EE00D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5B8FA4AE-46E7-4B12-A621-086D24BCC12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0E288B1E-E2A8-4CD6-A90A-5F15AB184A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2AFC3995-96BB-44E3-BD2B-FDC1D631F3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C304C7D6-4EBA-4492-BE8B-885F957D7F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5EB48AF0-4906-4EA6-AF4A-50A8637674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D88AD93C-A9BD-4712-ADB9-58657841D9D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183C9109-DA97-4713-A527-04A091BA42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8D6E6F87-CEF8-4912-BEBA-6EB5192B90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7198CBC3-FC6F-4285-B49A-571509C592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E817D92B-0206-4F85-9203-FD429F00CD2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AB3137E0-32BC-4097-9B7C-FA3B4E7702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778BB126-30AF-4BF9-A090-FF91CCAB6F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4026DA64-A8A2-4019-A8F2-A792B8AE10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C84ABDED-A5AD-4553-9A03-12A858D72D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24FDDB79-3F19-450A-A46E-D6C42868A7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9453986A-051D-490F-982C-6F385B70F3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71E8C9BA-0FB7-4B7E-855B-255B097792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141827B5-F220-40C4-8BE6-D5D88CBDF1E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3A121D57-C215-420A-BCB3-4E260F1E47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69BA4E54-AD07-4512-98D7-EE1CA852AA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FAEA7B83-E305-4D59-8742-C07B9DD8600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AFCA6120-2904-4DE4-9B3E-0C75FC25B0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1417BED3-D215-41EA-9AF1-4AD9DBE2D2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E7B43A09-15CD-4EB7-94D6-ACA66F47D27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30EE2D37-1AED-47B0-B23C-FC9FBC044CF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A895F5C4-F45C-497D-87D8-7A7D25C848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CC19D79C-6155-40C6-ADBA-27AB5C1B55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806FAFA7-21B8-455D-B4E7-31FDA70177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803F7088-B871-4C37-B612-5AD6C054E3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6E39767C-0D78-48A7-BF07-7B58A924937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CD265181-7035-4A15-9C8B-403D23CA08A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C02942DD-2E47-4A9A-851C-37E3C88069F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DC5EE694-24CD-4386-8804-DA265178CE6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DDE6E961-835C-4156-AD7B-ABF4B7B2E8C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55A29615-532E-4E49-B868-5B3FFF0533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9D5F6482-A2AA-42CA-99B9-3DEF362D7BF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E4E1E8FD-53E3-4475-AAF4-3E9B0B254B6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4A088F82-FDC4-45D3-85AF-75B4311AB64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174FFBFB-297B-443E-AE49-8208F378918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CD2A5992-1A93-43BB-834B-2E665DD6FD7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F4228CF0-BDE7-4257-9EA1-B048DF136F8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8BB7F831-09BD-46A6-8DC4-C479DDAA1B7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C1581875-6CBB-4010-86E5-1C95042B5FD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B6829C75-F915-435F-8AC3-69F64256DA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EDF4BC48-7B5B-4A83-A7B4-AA8D764B51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29DB218B-21B5-46A4-BAA9-2850298F61A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67A9D40F-CA4C-4257-94D1-EC0974F32F7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6FA95D66-3D65-45DD-AACD-98927BB45DF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D3A2BF9E-4F91-48E6-ABC8-857655A0D87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CBBB404-925C-4C69-B26F-E8D210B7A9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BEABA011-6FAB-489B-A2C9-4AD7973D69D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41D89676-FB63-46F7-99C0-35DAFCEC5B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D4CF9612-F277-4A70-9AF0-C929B90A588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5E9D9EAA-8D8F-4870-8112-A2551705FB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5CF1BBBA-4DBC-46E6-A14F-99C2BFBB6C6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4CC7933A-6226-42B0-A805-3B49B092E7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7E5D2C92-54AD-4AB1-ADC7-916C9CC3F7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D70A5919-6CD2-4095-B854-101BE7108C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ED529232-1869-4F33-88EB-FDF9F2AD373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74C546DC-FF84-4EBF-B141-5311032566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EA57F4F7-40A3-4FA8-86AD-81D2612BF7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3120FB02-ED80-46BE-A0D9-7E3DFC8CF76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A235B697-FEB1-4591-921E-2B61D38D31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14818869-6363-4BA7-B097-F5EFFC27C8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8AC49C58-63E6-49C3-9D92-0FD9491512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FF7DAD3C-F2F8-413E-B044-E874851369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AA27D5D1-8D3A-487C-8EFD-B7FF9DCF7C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E03837D1-8680-4FFA-8829-6CD6CF2792D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9F6AB870-C9A5-4353-8ED3-5D01283399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8A8FF9ED-42FA-4550-973B-793497B12A9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5E0FECAE-B2E1-4150-8303-293FEB10FC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2432BF8E-6360-4E78-BC37-FE327C94E5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E98923D7-4D8D-4ED2-8A8C-E21E5BA27A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A9176969-9436-4A30-8E6F-24D3E5C825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9ABEFD79-1FA9-484A-BCCC-3DCB2377D8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41A475A0-536B-4A61-B14D-25CAF269C6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74CF5E2A-DBB8-4D41-A876-AB585F2C65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EA1B668B-7A0E-4299-A9E8-6169FE2EA3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00F70914-D6FA-42FB-9848-4271E6F07A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18C3DEB5-604E-4F14-9E51-34118D0058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4F33FA4F-9CE5-493D-B211-464A799F2E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366A0119-7B7E-490A-B2CC-916E7DB44D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EEB69AA3-CA32-428E-932D-03FD5FA5FAD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2022611B-3CDF-4732-A499-8AF512C6F3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385EFB26-6D7A-49D9-AE52-E53E664E119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58025FB0-82CB-4FAE-B66E-024268422A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9B8944A5-C829-44C2-B2B1-384AF2CE14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D9E398E5-DE65-4225-8BB7-C6A8E7EA16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EF376224-12D9-4C31-B377-86F37F0DD10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B2F3A31D-2A1E-4E36-90FD-A793A961E6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C919F69D-A24C-4A06-9E02-3ECED80805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DA49A3D2-6CEB-44AA-B68F-86DD7B65DE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FB23FF4F-35C5-4657-872A-1924EF5417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54C99763-4880-4850-8784-5F903962630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0E63036A-F751-4F94-8772-470F811C758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D81EA9B9-DAE4-4121-B9CB-71DC833AF5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FB9005E6-8017-47DC-9590-4BA19848479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A680FFDD-78A0-40CB-847A-F52084E1A76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CF7A5B52-7693-4F77-9F97-79638AA943B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9AACF52C-CF6A-441B-82E1-F95F6F3AE70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365867AA-0187-49D7-B26C-53AF4B5F904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023CEF32-1C63-4381-AC63-6880486E86B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9F859874-7454-4FA1-86C1-4E64B31EDA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B8DA5ACA-2A5C-4B8C-AC0C-107BB7ACA79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8EBB33BA-DABE-41BD-A292-6DA41ACA38E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38FB5220-6936-46EE-B511-BF4427C42FA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33BA79AD-1527-46EF-88AF-47FF6FB223E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5619B03D-BC77-46A7-98B3-AD4980DDC1C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BE86F5C9-F522-41CC-931C-7488106E152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445E5E8E-1D1C-4DA0-A00B-B20E5BC18E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62B7ABA0-A2D2-4EAD-80F9-D16740396B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04F7EE65-4A81-49B9-8C78-5766B73545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0DD32C8F-0F81-45F8-9DFF-1D9839AAFF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841EA26E-7529-4C5E-BFB3-4368D5E6561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13FBAC16-5B0B-4601-8EB6-23CC1715E6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74EA02A6-1520-4158-83B5-2DD927F9B0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433E7EB3-D7EC-49CF-87AD-93348E952AD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948FE691-0E98-4760-86FB-74076F74E1D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127DFD8E-9CB8-462E-82BD-FCC5B36F28EA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8918FAC5-7D54-4A7F-8660-6839166588C5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A82CB211-814F-4A23-8187-F10355D8F456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D77D7612-6388-49C0-8C71-53A3D828961F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3EC39250-514C-441C-A9B9-F310F19D652D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5D03D9A0-F9A8-4528-84B5-CF484C0E2F1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57C541DA-049F-4DE2-9B95-14173816EB3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45452C78-7DC1-4E84-8094-4EDF4EF5A5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643631F6-D2D2-4E7F-9FE7-20AB84583A9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C21660A6-84BE-48F2-B687-CCAFABB808F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D7F6B6B8-F165-41EB-84BE-9778A08088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AD076CDA-27F6-4632-AFA8-FDDBDCC2B02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5F3A7581-D2E3-412E-9689-755C01D7F5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96531527-5354-43ED-B17A-625DFC21D3E6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F33E4BD5-D24F-49C0-958D-6F2EE239DE43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B329FDDC-5888-46C7-9CE0-ABDB1319E298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12437146-56C1-407A-B573-108F2AFE6D7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5CC274C4-63AB-4241-9DDE-DEDA9C80C13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59B392F9-6B99-4FD3-B2CA-BE19D87366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C8E62EFE-1A26-4F9B-9ECE-51E57803FB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8E20BC3B-127D-46B5-B1B2-A4F90994AD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B920EFBD-9A8C-4D55-9EAA-A403F3D4866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CBBFF67F-C7B9-4473-B917-0F589C11BC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BD3BF93E-6DC7-4BD3-8193-082981FDB9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175720D1-55DC-4931-8D5D-F81836774BAC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FAAA6542-3DF3-45A3-AFD6-FEE5F79EFA95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569</xdr:row>
      <xdr:rowOff>76200</xdr:rowOff>
    </xdr:from>
    <xdr:to>
      <xdr:col>0</xdr:col>
      <xdr:colOff>304800</xdr:colOff>
      <xdr:row>570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95C50078-50A3-491B-A913-20C063DD1684}"/>
            </a:ext>
          </a:extLst>
        </xdr:cNvPr>
        <xdr:cNvSpPr txBox="1">
          <a:spLocks noChangeArrowheads="1"/>
        </xdr:cNvSpPr>
      </xdr:nvSpPr>
      <xdr:spPr bwMode="auto">
        <a:xfrm>
          <a:off x="228600" y="9374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75C326E4-6392-4027-BBA9-9EDEDCEE6DCC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4D0A21ED-3F16-465F-9C03-0C1788C80A9E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E9D47B87-EA7D-4972-865A-91F40F7EF460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1DF25FBE-343A-4846-9DA0-E1CFF16416B6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DC101918-340A-47D8-9A1B-D5FDC96D795F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1A739EDF-7BBF-407E-AEC9-75B6A6BE9AA7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57F2F3CB-BEF9-488D-A5D2-8FD0A906A5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3B89F5D1-A56B-4263-B31B-DD6AD0AB39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C8C45C46-4D01-4F99-9A5F-2070FBF6BC3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33CC2025-CCFF-4F31-870F-8D3B0B1A93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FC392C34-24D8-41EA-A058-3B06125DA1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2117F205-57DD-41DE-97C1-E781F0B4C72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3562E780-7AA0-4566-8F18-3267D3B20D0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70D191F0-A99A-48AF-9FE7-0B60FBAC21B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0AD2D3A6-E16A-4EB5-8C35-41ABDD07D893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3334FB3F-CC5F-4074-833D-F2C396506009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2AE5EFED-394E-4ABF-AA75-72FF64697FDA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2A917EE2-3C60-4F49-8F6E-3B840D5BECF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28132122-551B-4FD0-8648-11AED8A7BA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FF6658B8-AFDD-4627-9F31-649C3FA83D1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DA83C08C-E32D-4E4A-8256-3388F84D60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7B6E5E8D-5FEC-48FE-ABB5-3D3E14199D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CBDD5728-479F-476D-9C65-60BAE2A6CF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1104F521-3CEE-4B3D-A78A-40C7E1E041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36C6B466-E4A1-4F93-94C4-CD43AB57AAC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1599C388-5C0C-4ED4-B9FA-2D3283FD5EC3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5D190588-25E5-4BF7-80A8-D84E8A49EAAF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6711446A-7F71-423D-99FA-77DE593A319F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00103AB4-E6C2-4C99-A502-932788BF2564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2E14D0AC-3909-48FC-8E6E-51FE6EBBEFE1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C38DE7E2-5274-4D8D-B925-CC944450E06C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26658AF5-198E-4295-B73C-899B0D60B5D3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040B905D-4E91-4043-AA7C-A59B79A8E05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D452BFC5-C36B-4A6F-8E91-5C62CEA07D6E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A015C2A5-1315-4DF3-8357-B6BE83FAFB0A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85725</xdr:rowOff>
    </xdr:from>
    <xdr:to>
      <xdr:col>1</xdr:col>
      <xdr:colOff>0</xdr:colOff>
      <xdr:row>275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FA251831-8385-4C3C-924A-318BD98047B4}"/>
            </a:ext>
          </a:extLst>
        </xdr:cNvPr>
        <xdr:cNvSpPr>
          <a:spLocks noChangeArrowheads="1"/>
        </xdr:cNvSpPr>
      </xdr:nvSpPr>
      <xdr:spPr bwMode="auto">
        <a:xfrm>
          <a:off x="485775" y="459867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1CF71340-2E8E-4FB4-86AD-02BE42878265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9F6165FA-D194-461B-B534-7286D7969083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53571968-2DF9-41DD-9353-1AF9CC06F5EE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295F025A-0E47-4D87-A76B-3EB78A45F58B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5EEAF471-FEC8-420A-8676-B97911B87738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2993D22C-EAEB-4A0A-86DB-AB28021EF74A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5E8ED223-716C-468E-9D4F-0BAD8352A75A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D1FD59AE-A5A9-438D-A2B0-69E3FB06CD1B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D91B8501-C027-40D5-A68B-80CF29F3902C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436960FA-F96E-42FC-9986-D68F955CBF56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D2777C21-E091-4380-8D75-98D21867C019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74C5D135-8177-453C-84EF-3C2A3DDADBF0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05DBB1D1-7D7A-4AB5-B746-A4DF341B5A1F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3E6DC42E-996F-4CF7-8C62-111891176BE4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13521CBD-790A-4B51-B699-43C023EFB5A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27F19E48-1173-4491-93FE-FCFAC1B134A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DFC31A21-14E2-4588-93FD-850E5B5083F5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BA98296B-2E68-4799-B4B5-04E78674516A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FCED49C8-1778-41F7-9E98-D80F8BA0D9BC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0BB39D37-5C4E-4586-87C7-6256F609712E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2DFA8341-53BA-47A6-8B56-54AFE35524F7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7C10224C-8C33-4B4D-B9CB-A7AD436F64AC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2F9FC2E5-E478-4763-8808-F0C00834DC7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BAE0A800-6633-4083-9509-446FED6EDE9A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64C8FCAA-BAA7-4005-A1B4-A893AB63AD50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AFD918CB-0C58-42F9-BD4B-F240B0011288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0E9BF409-220F-42F5-ADB0-AA9F1D09D81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1E7B27E1-0C75-419B-A919-F0B1C243073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28B64999-C96E-4591-A5E9-23E6E6D309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C71EB0B6-75D9-4ADB-A63E-71D36952BF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FE165F9A-E658-4F6B-A60B-8269D7C7D8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CCB27788-1D97-45CA-ACD5-BA17F42ECB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0B1009E9-0097-409D-BF09-7EE192D150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8CE2CAA6-E056-4AA3-ACF9-03E9EEF251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FFFDA548-7ED0-4FF7-A50F-4CA778FF7D9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06315683-817F-47D1-BECD-E09C6DB4F5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69B471FC-C682-4564-9207-5212D259B23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3E1868A2-0277-4FF3-8515-40F7F3637A8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39069B17-1F83-469A-BED0-3F7ABB7AFE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2E864806-A85B-477B-8828-E35F7750D7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803D0CB5-46F8-4D7D-91A9-9107714769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8FB1D747-901F-420F-A6F1-0FD0FFCE076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14B4CE8A-8E13-41DC-AF43-BD777A3DF6B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89FD0CD1-9C46-4F94-9EB7-5765109920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07E39F1C-67A7-465B-8F35-0D7F8E48D7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AC4B98C1-17AC-4D2C-9E97-F2FE071CFA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85CEDF1F-EFB5-430F-A21F-237BD4DA93EB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00CDAE18-EB0F-45F2-80AE-AE332B5F89C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082E56E0-2414-4D83-B6B9-7EE61E40D87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019A684F-D3EA-4146-B169-B1ACA513CAA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DF05F2FD-AB64-499B-87F0-49FFF09A571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5D860B09-BF3C-4EC6-BB3B-483F5EDD974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61D8AE38-0C23-4AC8-9BBF-C89B647360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BEB0A6F8-A875-48A1-B615-5FFAB0076A3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2E3BC882-1D23-4C4F-8A02-B293D717F4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0C392E11-9E3E-437C-AAF7-35AA670065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17960650-4F2C-4135-996D-3491D46F222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C10E0792-E9DC-40A4-BA52-85A7117A905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D5C4B3C0-0EF5-48D1-A65B-D9876C7F9A6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4E248229-EC84-4490-B873-4117207FAF0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86EDCFA9-E3B7-4CC7-9D52-C56F9B1B4C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0E5DD891-D17A-475E-A880-CA630C6EEF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F3431D32-09A9-45A5-B7CF-91EC8062E3E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36DE7660-373A-499C-958C-C03A6BED16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3DE10314-C991-4204-BAB2-7A0391EE89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60412AE1-7601-46BA-B852-7E0EF8FA7D8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FFCE3109-7A4E-4359-9404-D2CE8DE3D6A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231B8ED7-84C8-4DCD-B394-334449C73EAC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F2048E21-40AA-433D-B5B9-4D1104A078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6A38BD07-607E-4604-8743-2568AECCAEA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B44DE3E2-DBBC-4398-8EF9-669C41AE6A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55EA44F9-C57A-4E3A-BDB8-32FFFEE68E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29F39B0B-930E-43EB-9379-C316EBB414F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59716368-851E-4383-8C43-4382B14590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BF388CB4-3913-4D81-BE80-7C0821B71D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1650ADA0-99A2-471F-8E1A-3A0DB83CA00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B7DCB8C1-93D0-4B28-B134-B63D11ABB39F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316266DA-948E-4F0F-AAB4-0D49C32EE59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E3A9FA7F-4025-4DD2-AE34-55B5266E4D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3A6F230F-1680-4ED9-9739-95DBFB11B66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04E807E2-A68C-4159-971C-5A10D929C5A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250DD9A7-A2BF-48D1-B09F-7F8B3E4A368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6DAC22CB-1AF2-495A-A40D-89F1543234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117FE2EA-EAF0-4F50-9FB2-16B9DAD3737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655C2761-9C0B-4657-B666-719D7A0195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A196A816-58C1-4E2A-B058-C578C0774B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B313B19F-0FE4-4548-A29D-832C841CA81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922A2A22-BC98-4E74-820B-DA707EDAC1B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36692C35-F3E1-4E6C-9682-2CC7F574CA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C66C57F0-C641-414D-8114-E65579B1CE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5E964159-24A0-477E-A023-A72DF5011A8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1E2945B2-8DFA-4E3B-9271-F487E3FDD2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2E58E5DF-6BBF-40BC-9675-71526E979E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5A257491-E830-4D71-9E87-6A3D0380B99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8FF38590-B694-418E-9F86-1B12866937B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91F3383F-DDA6-4ECC-BCBA-814993F9BBA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65FF5464-78AE-48EE-8906-D0B7D8223FDA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A91821B5-EB5E-41F9-B9F9-932AF4CBCE9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64F8B246-64F4-4D8B-8D11-A61DADAF50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13535837-8651-40F9-B5EC-A22A1731AC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77F15DB4-10F8-476A-A95B-9AFA056664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5AD6CAB3-CC2D-4AAC-ADA6-6D15285FFB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74C61847-B1DE-46DD-B90C-EA67C369E62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BA24A6F4-A94A-4FFB-B566-F3C9D4C913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152B11F2-7581-4285-81FF-5C6688DAD63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E93476CD-D482-4CBF-A03A-F0757C96430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EFA289A6-A6D7-46A3-ABF6-6DB640F5586A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F1E0D6A5-53FC-4A2E-B7A7-3865B36311C7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12A04026-7ECE-45F1-A751-A26EE00158D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5AEE5E41-265A-4C16-941E-0538403C27E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A6A63F6E-64C7-4F29-86BA-1D9595F32F4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F4DFD372-42DC-425D-847D-C1EEEC218DA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9D0E53DF-5448-4C39-BB19-265DBCD01C0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E716926A-635A-4939-A39D-C4A85B40BE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7E60774A-55D0-429F-879C-349EA815B0E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DBECDF37-8A77-448C-A9FB-26817917721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A7D85C65-72FA-4C0C-814C-A2387699B54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E89D8326-94CD-48E0-8DB4-A3125501E8A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0240E9A1-AB50-4C65-8456-7D9F9BD2A7E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86B9D1EB-CF83-4201-9232-71DB1A94544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DAE913FD-533C-4972-B877-E8B2D6CBA91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BE1FE2D9-15F6-40CF-90BC-9067A20BC2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8092C66F-EEC3-4A36-B40C-38AEBD06C4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DD047142-354C-48FC-90BA-7D19FA289CF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72287D24-A3D1-4131-9CF9-F8EDD760E75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EB777D30-15AA-4792-A4AC-78E65F131A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CBCA643C-D00E-4170-B729-162782142E52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B70DE10D-95EB-4E8A-A1A5-AB926BCDC84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5BA89716-125D-4A4B-BFFF-842F191BB2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256EE60F-A4BF-4C7A-B44A-51C3ACE5E5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0114A963-8B58-4281-BC3A-37E509EE28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9E666DA3-D925-49AA-B3A6-482D08D2C39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5EB4B2AF-A094-4FE2-AC57-58AE2305DF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09735C28-D538-4138-B4E1-F22415DA258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9D4A2AD2-8A9E-4F98-AA3C-8151234C7E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45AB278F-EB38-458B-B671-633EBF2B50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EC1E4D3B-5F2E-42CD-A2CD-C46E9639D6D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7D112B4D-4895-4825-AC97-B9DADA3428D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D4C37EC4-E438-4E9A-B9D2-8DCCCC1E3C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1E1C1645-2088-4235-ABA7-3903C41124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0CC2B006-146A-4AF5-B43B-503DAE94E1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855C23F3-9C87-4458-91BF-8DAD97491A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EB3E0E8B-EF39-4149-9FCD-49F7A3AB63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2EA34205-78B2-4D2A-A548-48ADB6C2472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11CEC583-A72E-41DC-AD0C-8E4E33E5047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FC81E9C7-976B-4FBE-9156-2E6ED0A34E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B74C718D-43E9-4673-A46D-A0780B54358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B30469AA-D110-4921-9770-2EA24D2CB68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1B2B488B-7AD1-484B-98E7-194FA2626B7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649FFFCE-72C2-4C1C-96BA-B2524590DE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87E011E8-932A-4E20-959B-4E6837347C9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5E84A6D5-5D52-4538-97E8-CB950D93FE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69AD640C-64FE-495F-B953-230B6007752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09502580-457F-4BBB-A46A-338D237CB37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440937D7-6C8D-4CC8-8359-675B379BE0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3768B7F9-B2D1-46E8-B41A-1BF6F78535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AE5F6EEB-E598-4770-8F39-B5F87B3301B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3D20ED46-80BA-4A71-B948-D1FA0097483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B90D567F-4C29-48F8-B0DA-5A4849BA19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61B20376-4A6D-4140-9C52-2614040C3D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6DEB804D-DEF8-4B9C-B214-32A02BEA49E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58CD996E-EA0E-42E9-BB73-9C14FB7A50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C3535657-145E-495B-8BCA-D00A3B5EB50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98D7D946-AA46-4EB8-9726-98919E3CCA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07E4E1BA-1674-4EFF-BC51-EB53279EA7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C58CE216-221A-49DA-9FF5-88CBB934525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09CF3ACE-B815-4C30-9685-B95C7537680E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CA5A2D92-32B1-4B91-89C6-99E5FE484BA4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D18348AE-BF15-4A10-8888-DA857909BD9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0055BD50-A3F9-47BE-81C1-3C03AAC7AE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DF0501BB-5F10-4882-9FDA-6377C091D16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1DFA5AE9-C44F-4551-9210-09EA1303CF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5A0EA2BB-F3B7-467C-BE1B-FF8FE27710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F3433111-8FBF-4A7B-A368-1AEBB2F37E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982C0055-C28E-4DC2-AB55-36AEE3CBFD1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F105DF2C-32C2-4165-B3DB-8F7602C07BB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92CFEC87-CD90-4D9D-93E8-81DDC553341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989D1BD3-BF11-493F-85ED-1BDBB1E43A6E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EAE9B1F0-418F-41D6-9061-1C2A9A00EFF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9F80BDE0-C3A3-4DBF-B33D-9DA4C1FE2F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CD2AAAEF-86EB-4E54-B17F-E8398F2883F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72994326-02E1-4D47-9843-C7D60AED2F8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48EF0893-0484-4322-8754-48DED81642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E3691579-2300-4CFB-871F-8008316D6C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583F7830-160A-47DE-A845-1E0AC715B4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8D6ED3D2-82A0-4968-B675-474DA8AB95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B229BC60-6E3F-425F-B307-3169896A976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E2791992-E8F6-49D1-8917-09747D19948A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EAD1E374-D41F-41F0-B3A3-0CB07D2711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004502C5-952F-49E7-8879-59702E2040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0A86956F-1333-49D9-84FE-B7B3BEB1674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7BC02D67-2B0F-4B1B-A3CA-BB562E07A0E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2B27745A-4003-4310-BB1A-4FFD68E1428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B442CA9E-AC45-42C3-A3E7-76BE7C5B17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AAA655F0-F963-4D30-9EAD-9B78D3E1E43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64585386-B317-443F-8EE1-ADE5AC9CB7C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9526032E-D232-4107-904C-DF2D8DAE4ED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6DDAF3C7-331A-476A-A6FB-04A41E6B447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24FA76A4-3D83-47A1-A28C-98DD4998514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A06D4E40-EC29-4074-90E2-71DF698C938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74E8A368-6435-4E8B-9143-2CE560AC99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F243C0D2-7F4B-4850-9E65-BA65E219D98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2984364B-DD9F-4995-910F-0C5B071D325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B6D58E2A-7B5B-4944-B381-E23AB7EBF30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2A6E0AB7-5C5C-4B6B-AB41-B4885E82D0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7CB46156-BE25-4784-A507-5CF4C4441EC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976C5E8A-E21D-4AF4-8CFD-74BFB04E60A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BF0CA5C5-94C8-4CC1-B512-2D7BC77A105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DC8E76F8-C50A-4919-9EF3-61738277DF5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0AB672AE-3842-4F8B-A2DB-C0993077E0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8A90D1A1-72EB-4C4A-B177-0FCBB25200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3DF414EA-7A63-449D-BCE6-2731E83CCA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0436ACCE-FDE7-415D-95C2-AB4BDC99648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4B0981E5-134A-4639-9637-17E4D0148C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4FFD5BD6-4C80-4358-9FEF-DB5B3AF2E98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DF207FAA-9B6C-47F3-A467-876247BD43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62E933C8-A285-4B1A-A3AE-81D33851FF5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D5795A6F-F4DC-44E4-A992-4743D3F8C89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43F0A48E-4126-444E-8911-73B8EC2DEFC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E1A6AD5F-2D5C-40FF-9BB0-C6DA807AC13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662AB0C3-138D-4352-A5DC-2F43A8DFE2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71C62FC4-01FE-4F82-9C06-70E2431BDC8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C88308B8-FCC0-4484-8776-5AD75F8F5E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EC95328A-ACC6-483F-8C2F-7F6E9A6B0B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EEFB57EA-4593-4D65-940D-17D10ADB97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76B7264F-039C-49F0-89F9-D36B19AE3E5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2E14C003-6347-4A34-AE49-B278E536BDFE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3359C567-E9A2-47E5-A345-599E7731B32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721E7CA2-88B5-497C-874C-F6AEB024833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B6C16BC3-571C-49C0-8488-6094A27EF41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5275FD6D-B316-4D9E-9CB2-08431D92905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811F200A-23F1-445E-9B50-2808ADA8378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A615BB62-51E2-4DF0-A48D-5425E56E8D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490238B7-D9FE-4C59-93CA-6B70BD2B16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6F2EE208-DF94-41E2-B45A-4BBEF146A1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39C12276-D9C3-42CB-9DD2-57CDC16754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F3AFA9C7-FD64-452B-AD6A-E932F4CFF71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3E906CCF-ACC2-4106-A8F8-404BA73688C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14DCDD3A-05F4-4D21-9A5A-5956B832EE4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3C036108-5BF7-442C-9606-2472388306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EC0533A0-CF39-4891-94DA-79A2C580B00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349AEFC1-9081-4962-9D5C-4206421850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4FA04143-4417-4C4D-98F2-F7C295F9F6C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D38E8317-6C59-4188-A1A0-DBF867609C6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8EFAF06C-48FB-4F24-9FC9-528956BE09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5E7EAEEA-46FD-47FF-A07A-D8E008469AC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ADE16F01-0A3F-4E48-8168-0D9590492192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33E50ED4-4BE6-456A-9CFF-F3BDB553384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09AB469E-BFE7-4302-ADDA-9F1DD2FCCB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DFA70F9A-8A58-4ACE-A777-43B3FE083F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4965A7F9-A5DA-4696-8794-7683AF3D612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84971C43-0C22-4591-9240-F00F982C755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4EF04C0C-9CE6-4C41-B496-6D7A73D7712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996CDEC9-0BE2-43E7-A770-894C321679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3BAED093-F8AF-4B5E-93A4-E42E488324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495E5402-93E2-4FBC-AC2B-2D6CEA85D0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FB79FCF2-4A13-47EB-A533-8B08538901F3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59100FE7-9727-4E66-8E47-F8305A917DD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D18022E6-8294-4184-ADE3-F12295370E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D1288859-76BD-4748-AC57-F5B25C7A814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2A3C8B7C-8138-4633-9739-BBB1B6E9D8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CA283A33-AC60-465B-A7E6-889259E7D31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4915B8E9-5D19-4D9B-B542-E1DF59BA25B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37C33BAD-4FCB-40B7-BCCF-E5D364F5FFF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449E4654-4422-41D8-8F8C-628FCC3A191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B6375AA3-1604-43EB-8225-FBDB105719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266</xdr:row>
      <xdr:rowOff>38100</xdr:rowOff>
    </xdr:from>
    <xdr:to>
      <xdr:col>9</xdr:col>
      <xdr:colOff>381000</xdr:colOff>
      <xdr:row>267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2BB4FC9D-4707-45E0-8C81-4D30CF755697}"/>
            </a:ext>
          </a:extLst>
        </xdr:cNvPr>
        <xdr:cNvSpPr txBox="1">
          <a:spLocks noChangeArrowheads="1"/>
        </xdr:cNvSpPr>
      </xdr:nvSpPr>
      <xdr:spPr bwMode="auto">
        <a:xfrm>
          <a:off x="8191500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75C05AA3-3A98-4B14-A35B-515A739F321E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EB2D422B-1C4F-43BD-9705-C5E9A040BED6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E03A0A4B-DF61-4E30-90E9-605180D08149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6281B832-E466-4F6A-B8D4-32550D70AF25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4418C239-4FB4-45E3-A78A-5435688E5D2F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612</xdr:row>
      <xdr:rowOff>76200</xdr:rowOff>
    </xdr:from>
    <xdr:to>
      <xdr:col>0</xdr:col>
      <xdr:colOff>304800</xdr:colOff>
      <xdr:row>613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53E9DFD8-5D58-4890-8569-9D81D560049E}"/>
            </a:ext>
          </a:extLst>
        </xdr:cNvPr>
        <xdr:cNvSpPr txBox="1">
          <a:spLocks noChangeArrowheads="1"/>
        </xdr:cNvSpPr>
      </xdr:nvSpPr>
      <xdr:spPr bwMode="auto">
        <a:xfrm>
          <a:off x="228600" y="10070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BDA43646-397F-4730-8EFC-EA73648CF6B6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862471B4-5DD8-495D-B629-C68EF2D20190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EB3BF8BB-58D3-44CD-ADC7-2A2661853DF6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049B80BD-8453-4707-8837-639C003C1397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0C74C699-B602-42D9-A958-D979CEA335D6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B54585F6-8B7D-4E00-B221-4694C2ADAFFA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276</xdr:row>
      <xdr:rowOff>76200</xdr:rowOff>
    </xdr:from>
    <xdr:to>
      <xdr:col>7</xdr:col>
      <xdr:colOff>304800</xdr:colOff>
      <xdr:row>277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984EEFDA-55FA-45B7-B39C-F903D231E329}"/>
            </a:ext>
          </a:extLst>
        </xdr:cNvPr>
        <xdr:cNvSpPr txBox="1">
          <a:spLocks noChangeArrowheads="1"/>
        </xdr:cNvSpPr>
      </xdr:nvSpPr>
      <xdr:spPr bwMode="auto">
        <a:xfrm>
          <a:off x="6648450" y="46301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F8065CD5-AB8E-4ACA-9188-320047D4E86F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4B509304-BDE4-468C-B920-82E32F84B062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DBA10DD1-C260-4611-AD1F-AB65395ED10A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E0991144-498C-42FC-BCE9-439272774B77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7E64EC10-519F-43FE-8CC6-1DB948D287EB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2A3CB5F5-A0B2-4435-88D2-5A25667DBA55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00CEBD6E-5DBC-4EA0-BACB-072C8C3B9B6E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2E81DE16-3A75-43D1-B4A0-9CA82BE0E4A7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5211D657-0F52-494A-8C97-8D6A7935C673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216</xdr:row>
      <xdr:rowOff>0</xdr:rowOff>
    </xdr:from>
    <xdr:to>
      <xdr:col>9</xdr:col>
      <xdr:colOff>381000</xdr:colOff>
      <xdr:row>217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8618FA0A-1792-463D-A60F-88E57AE945F0}"/>
            </a:ext>
          </a:extLst>
        </xdr:cNvPr>
        <xdr:cNvSpPr txBox="1">
          <a:spLocks noChangeArrowheads="1"/>
        </xdr:cNvSpPr>
      </xdr:nvSpPr>
      <xdr:spPr bwMode="auto">
        <a:xfrm>
          <a:off x="8191500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6782B47A-627D-4B41-8DCF-D69B478E533F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6A35131A-C1B6-448E-922E-787E5EC701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9F51A738-AA76-4DE5-8E5D-1355FD6B6F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FB292600-A2E3-4985-B747-818F397025D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B2676DBF-76C3-46CE-8C5E-C31F49CEF50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354A4108-12FA-4523-AF2A-FB6390C671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DA8B1E7E-3DB5-4234-B546-139E0687D2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4FC4B584-E318-47B3-BCCB-7893E5C3B38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3D4F16A7-629A-4A58-8E9B-9E9D312C95A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03551E1A-BDE9-4D13-B793-572226684FD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AE4B8DC3-2F24-4B56-A8E0-0387D0C16F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70D12D16-2B87-41D7-A759-22FDB8B6CC6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4BE2C6ED-5A89-4965-81FA-DFDF1191600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4A3FA00B-FEA1-4BF0-95CD-0AC103655D1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E126901B-220D-470C-B85F-5E33A09FD63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7BEC22C6-E312-47BB-A005-44A496D206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9E4C7DDB-B503-450A-B36F-10CF40BE171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7F4FA3D8-BA51-45F7-A5F9-BC6D672CC08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AD97818E-0C55-4E3E-A5A8-F1BE31D1C0C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A3107D5A-D8A3-436B-B33E-D638AD25CB8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A316830F-4438-467C-98C7-0317374014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225A82AE-C736-4C7A-83CF-35A5615FA93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9B140A00-2CCE-4F9E-AB1C-9808A9D3FDA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FEBD96F3-AD1F-48D5-B740-2065F4A54D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F0CCCB5C-6A68-40ED-88C6-27C87058DFD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C97BE9E6-6423-47E0-9EDA-7C4218DAD3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40820D2B-D021-45D0-8CF5-48FC2F5DDD8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728FD093-1FC2-4CCC-BB8D-E74E97BFFC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ECEBB876-CD5E-4368-AF14-DDC43EC1A1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15DB52C3-D0B5-4633-A791-BDEC507DFD4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82F68AB6-6908-49C7-84CE-02AACA0D17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99409652-EA91-4AD3-BF49-5DFB1615E1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ADA86E22-0FDB-4653-957D-A38F3187D0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8C01FF61-5F5A-4EAF-B202-11E03D6603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77B4CCE1-BB71-47FF-B8F7-377AA77A52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E836D645-2613-4A13-BCD8-B12C60C0FDE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45089DD1-3532-4389-9EF6-670B9D1AFF7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2384ADEC-BD4A-4A2B-82EF-6FCF3D97CC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F853909C-F7AE-461A-9954-EA7327AFC0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DE021168-FFA7-4993-A4F6-CA8DFD53B56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0A78626A-8740-44AB-B97D-6097D9C34E6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567D1EB7-672B-486F-BD76-0D144C3A0CE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240102AC-E951-49FF-90D9-1DEDF0074C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F6E6A23D-B8AC-4A98-B369-150930E25A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7CBA0637-191E-436F-BC0A-7A411814E6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E55C7767-0939-46EF-82FF-79A19ADBFD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A5FB5630-172B-4CA6-9BD8-38D4E5E300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C223CBA3-1503-4229-845C-D2E478D040E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AEC0F916-2BC1-4310-9F5F-3098798B9C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E1170A7B-5630-4FE6-868A-B17BE00F4A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39D6B5BA-992B-4618-8563-2E54CF4D0F1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FE11FC26-B65F-4A0F-BF89-56FCC327C36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252CDEE1-E262-45BD-8908-BBD04EB3B67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302133FE-FDDC-45C9-B0E8-18DA2EA5E3B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EF5B71E2-FBF2-4959-8883-4DE523E5B2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7B7F105A-E08F-49F3-9016-7EE0D9A329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80A96A6E-CA21-4416-BD11-0B9823A4A6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622FCDCC-8205-40F1-BA95-B588C66B6FD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3AEC1995-FF23-49B1-90A4-76E791AF7B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775A161B-23C6-4654-A803-B5EC921B78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CA142C85-14C1-4D27-8855-A82E980B8D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238504BF-95D8-4F4C-80E1-C7E0A165FE2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2A2AD5D8-B006-4ADB-909D-F58C3BFF67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5C93A3E5-6A82-4312-A2D2-3001669033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A0468924-BD05-495F-84CF-0E61015C8D1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116BB74F-8B9B-4518-A7BD-86B16FA14AA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DB950305-2CCD-4202-A553-1417BA3E631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9E038129-3EF7-4500-8F1A-F7E810029B3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09445F1C-521C-487B-A700-C363D1B5792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E55017BE-4897-4F40-9A71-07DCE555FFB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967DD9A8-60C1-4793-ADC8-3921C3E3984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F028D351-8579-43C5-93DC-7A83913C4CB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5DB247DC-29A2-4D22-9B36-DEED97E38E2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630ED6F7-52FE-41FB-842C-4AB782ECAB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53FAA2B2-6655-4D27-A908-EB2E022875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35E745AC-92EC-448C-94E1-FB9B8198F68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4655BC4D-BF13-44B4-91CB-5F053260C3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A859744E-32AE-4037-AA44-5C37BCE01F1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4597DE22-8B58-46C9-B1D9-B8B23378C5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572B729F-5AFF-47B3-9829-AC115E24A9A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5415E5AE-F6BB-4B72-A4CD-ADEFE8B67E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B10D772C-AFDD-4BBC-A282-87F42B52C21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920C8ABC-1C9C-4476-9FC9-41EA21E4E32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9E65C220-4550-440C-B439-0CBCE38CC08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A8A52CF1-81E5-4F31-8863-CDAF95E326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FC9DE5AD-3457-44EF-B5B5-B303365B92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ADA497BA-3BD0-47D7-8AB7-544FBAFC00E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940F5DC4-26C7-48C6-B855-C2E9D719C9B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8925F9BC-C0DA-4B3C-A830-7CEC9383E4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E96F091F-850A-48CF-94FE-FC6B32C8AC5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42E52CE0-F0F1-4BB7-98A5-947B10E250D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C1AC5DA5-4F00-48EB-819C-DE9A9F66F23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A28E2AB1-9D44-4B97-B7CF-4C7020BAE5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4EA7BC28-EF97-470D-BF70-1AC1FA28BD9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D0886CC4-3455-472F-B8C3-66119B7DF51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9CBF8ECB-8CC8-4DD8-B105-68F60178602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2144C0F6-3C62-4CAB-B30F-7EDE8CE908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675E2D3B-8BF8-48B6-AE9B-1C2008D252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0AF704AE-EF6A-4C0D-B561-2D9731EDA8A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CFD4CADC-5011-4BDF-A155-456F9F110A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49306E2E-A26E-4778-AC5E-BB669AB2519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CE04A3AA-B240-4A93-A7BA-8CCE62DE6C9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C3114591-F4D4-43EA-A4B2-D1A1014AD74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FBDDA4EC-737D-4313-B070-1C42B871DF7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A5FF7F1C-4862-4685-AF8D-83C29BAE19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8B2E1965-AAF0-42CB-832F-BDA84C15CD8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A92011CF-C82C-4EFC-8AF8-F210D2FCD9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87FADB55-1D21-473C-9843-ECDF1D2F27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89A00609-688A-4EB2-8FC0-C801410265A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67FCFC48-880D-44EF-A8E4-83BF7E518D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FC139847-C932-4588-AF0B-D72CE40579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46B27A1D-E647-44A1-AE31-05099873893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56EFF635-FB3E-44CF-A70C-B53CD6D3FB5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6F253F29-02C1-4B1C-B944-ECCD275A3AF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F4D33B67-C249-45F6-9DC6-D7C07162AE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9702CF60-30B0-44ED-85A4-F43B7B63A3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847EC26A-22E9-43BC-B787-F140F2920F3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1EE7DF77-F8B9-45E0-BBA8-8243242AD9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DB0B9ED8-E132-4C2B-A5CD-DEADDD42FD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66B0E55C-E596-4696-8D7E-91D4C9CB71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C04A007D-FC72-4048-BF2A-B56EDC57467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ED14714F-E087-477D-935E-6511632F64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D95D26BD-BFE0-44DA-BD00-5616C69AE3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98467894-10F7-45F2-A2EC-43324E902A0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70B1906C-AFA7-4192-8DC4-D2D4E6D5DF3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57DB19FE-0E0C-4D91-A366-1DE8BE3FC86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C8C88959-71F0-417E-A928-A397B86EFE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50C6C816-9F45-4A6A-B3FB-EEF3BA246A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E832A503-C7B8-40F4-9F49-E1F2506B497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E956BDEF-2251-4913-BE18-AD4FE121C3A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03331F80-B0B8-423A-88CB-8BDCB83F301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C4015A0C-0CB4-46C0-BA2E-8ACC9591D8D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F7E9D14A-A2D0-4B81-A418-118B0C479D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C35C6348-C114-442C-BCC6-223C113F125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EC22EF31-E851-4B02-AC42-B6259B2F65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DFE4EA79-7E87-4390-B874-11E7C5CF627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1110ECB4-90CC-45A7-8599-EAEE9BD085B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D2FCE827-CBE0-46EC-95AF-A5B8C500270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00772006-52C1-4AE6-8F23-03DCF297D7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02884E83-8640-47CB-9C9F-54C1A88339E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D151257A-4E97-47FD-A7AF-8D93532A8D3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2663C420-D45F-45FA-8DE5-7AA79D48C1A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0F484E76-3E3F-44BD-8E6F-4322968AEA0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A8801C35-32D9-4825-B3D0-89E82CD06DF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ABFB203A-1685-43B6-94BF-E61ACDEEF1F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96647C99-03F0-4F96-A09F-2927F838C10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04A73F80-FAC9-4419-91F2-23CBA7AF56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00AFCCDC-05C6-4CD4-826F-B9C48D5EC50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BFCD82F4-96D3-4D86-B2F9-78E50CB6ED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C37A2EB8-D61B-49D1-B29C-75CB3F7AAD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AB55C991-C70E-462F-91D7-25145CC75C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CA721E13-8122-4FD6-8FB7-3FBE112F29B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650E636D-B686-4A54-A7A4-8F17D348B5C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83E35475-1793-41A6-A245-8C4E05A4D0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E84E1F5E-7FDF-4884-B33C-7B6800954F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DEFDD65C-14CB-49B4-AD24-D354895BD6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B3629478-99A0-44DD-87D2-CA805EAC4D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4D83F4E2-E17F-4E5D-8749-0D7A0A49374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33ECEFC9-DFBB-4F09-AD30-AF12640E8C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B98F5C5C-15D2-4454-AB12-A243B8455C6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EC60F08A-BEA1-4364-A860-659B5350A0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27DBFB04-DA04-46E5-97D6-659579F1D7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9DE09EBB-1D8C-413F-8AC9-1F8F812E46C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9776C3CF-6388-446E-A5DE-AB638571D1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8D099F9D-24FF-4004-9711-11A9C38FBA9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D8E4D4E4-8BE9-4ABB-8020-2BD25DD684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B1EB6828-A33B-4866-B61E-38C5BB57229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3D947653-FD4E-4BE4-9FAF-A070E9E55B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31EBB87A-C5EF-487C-BAA6-FC8BB1BEE1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9BD8B139-00D1-4F11-A7AB-43AA28FF96C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04511034-CAFE-444D-AA6B-CCD2DD0F51A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1E7D99FC-B948-4E74-B9D0-2EE2566EAB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48B89F99-27AA-4FA0-AD16-4276B41EBC5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4711786F-E3BD-4FDE-83D7-3749BC8F5AF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8CBB8109-D66F-49C9-8092-89117E31604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C4672705-ED5E-4124-B325-43AE90D5AE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DF88DC54-E6EC-41A4-AAAB-DE8512165C4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A6349756-BEDF-4546-87AC-23C35DDE14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1B9DACC4-251B-4200-B1DF-9B848FF8D18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4F341836-DFDD-4983-AD32-7615A77899E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F6FB3BE3-1D52-4A69-8BA2-A7318F14215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AD9B24FA-DCF3-4C74-8FF5-FE72340DB5C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02770709-4E66-4359-ADD9-036F428C639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B85319F5-B87A-4CA7-92F5-F4E37B0FF38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64C3AC8C-55AF-477C-B248-A8F8193C0E3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6B12045C-37CD-4BB9-9FE7-E0B8DA82C9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A8E12DBF-AE0D-4AFC-804B-B0D2383D3E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B8C94961-9102-4A02-90C3-3F13C6FCBF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6DE3D8AF-6CB8-4EB4-B917-03C73016285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C48965D6-4154-4AAC-9C15-0948D3B436F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B3DA0EF4-39F9-4278-89F5-6FF57BCA3E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4FEED242-5E8F-4838-8479-CAB0845E9F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A84B0B00-FAB4-4208-96D1-B4F7BCDA9B0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BE8D07B5-098B-416C-AE1B-B602ED4E8BE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4CA4C6BE-EA59-42ED-941D-58E9977653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16D50FB0-E047-4943-8515-0AB6727724F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7F6BDFD5-004D-4766-88F1-BC9327B5DC6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4F2173EA-0C59-4B50-AE01-BCBECDF853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4B09B275-5336-476D-B8D3-61F1DCE0B9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DCC107EC-CF00-4BF1-9174-E4084556D58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A8050786-3001-4081-BFBC-51030ABAE2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6D7D076B-3DE9-4780-BA38-3705826CF1D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33A50B38-9942-4508-B7F2-D780D1734F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ECE5E01A-76A1-47A6-86A6-A6FB83EA5B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59B794F6-EF4C-4E7E-90B8-9B340E39976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789E5E2E-759F-47D0-9156-303342CC163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B5A29BD7-9A62-4E55-A8BC-AE6EBB209E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EFF57993-322F-401A-BA05-960C68E5C7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8DCA3F87-994A-4747-9BDD-647110DA1D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C6CAFC8F-E503-4DA1-A5B8-7C380801CA3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59D1F84D-CDED-41B2-9A3A-F3A5C87038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A8B8BCCD-F078-4C36-B57F-4407BCAF15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B5BF4E1F-C97D-49FB-8ECF-FB8BFD46D88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B9724FFD-1BCB-4A02-91A7-78AD20CE887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463A1551-CAF5-43B7-84F8-BC9D1CCC7F9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F2A55D63-C3A1-409A-94E7-E2F4A4A460B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55FCD33E-E46B-4A7C-B2CC-7FE3294276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A822C60D-2C3A-4449-B004-D3BD2E1EA73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9A03905E-8BCC-4FCB-AC0A-67C91BBD84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A32FF361-45F6-4284-AE0C-56B14D67FA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7AA1C777-88BB-4BFB-8E86-8B79D6F9DE2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C9B9AAB7-DE30-4CF8-B359-494200B040B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BBB7CC96-0B71-4EDC-9B7D-62C0A23CF34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0DA15DE3-41BC-40BC-9E9A-E0D366908D8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C92DD39F-9D95-4CD9-A0E8-DDDAAED67F1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A55905FB-117C-4240-A9B5-6C41178B8F9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B94A7D3F-1834-4CC5-A785-32905547F4A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21C5BEAE-3EFD-4F34-A12C-1C7543D117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3CF5F661-9626-479E-93FD-34FE8B6C71A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F6AA3C3C-7917-4D11-8B36-C9EA5EC406B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D0D0F178-D185-4CEB-9226-2B03880DB2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90EFD5FD-7D5E-4294-847B-3161A51BCC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427F7954-2294-49C0-8AFD-51CB8363D7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AD8DABF7-B670-49CD-9C5D-E89EAE1D3B9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904110FE-DF63-4403-8CC8-1CE54122A3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F2B0D5BB-1774-4107-9F94-843E98E34D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86A33561-FC72-4C3D-920F-17DCDED781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6D2B0ADF-9883-4130-AD9B-C8475A290B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7C1D1CC1-D034-467A-BFEF-A787FAC7848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632E70DB-5068-4068-BD72-C5352E27C8D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3EE58C06-A5BD-415B-9FE0-755AFB93779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EE81848B-FB86-4C57-9B92-39BA9E1EEEF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36F725D7-0115-4FAA-9EC6-3ABEEC083E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F7FAB0BA-3C8F-4285-962C-BDBEBD1F94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CC16E8B4-5385-4DA2-AC39-5548F055914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DE9810C0-C537-47F5-8329-A2A666C63C9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3A652C1B-821A-4631-BE2A-AAC919D0713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2688DBA6-D1AD-4540-B723-D2ABCFC03D3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30B06BF8-8847-48D3-9668-F23F7DCA1D7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FAA75F0F-E8F2-4331-A51D-88E475726D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E29B1BD9-96B0-4E16-A6C2-E1C1B1A30E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9AC13348-7C94-45A5-B2BC-5AEEAAD32E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634E8697-6B08-4024-A877-42B1F8CBFB8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10634870-53B2-486D-AE7B-A3FDD40190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592FD87B-C961-48F9-858A-F63F4EA2AB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50367F9F-FBCE-47F5-9DBC-A32911196A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313FEF4A-7D92-46F4-B7C5-D899CE2054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3723939F-D62B-43D8-9E05-CD13DB39F37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65AAE72F-ADD6-45ED-9BC9-01BE5B932BA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F0C364B9-C623-4C85-838D-F8E514E6AE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AE959052-CD4C-4E69-947B-8AA60E37E01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AF8BC61F-2F6B-4995-8580-CCDD7E8F4AA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060A6BE7-F424-415D-B339-AFDFE3CAF5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C6900FCA-33D9-4BAC-8AF2-1378E03A15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BE706442-A6A4-4832-A429-A8D089B605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518BECB3-C70B-40BA-8F58-A5A9E819BC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FB21DB9D-AF61-45DA-9514-9E1DC06037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7B0108BC-E485-4FBB-A8DE-F57FDC3CC1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1727C2EC-8A5F-474B-8535-F08344B6D97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608E9520-DA8E-4B2C-B404-8D6C555A75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B846FFFA-32B5-4BC8-A0AA-AD5CE167C2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85E58BB0-5087-46B3-99D6-A6F660B96D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58D69560-88DB-480A-9745-65DDC3CE14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665DA52D-C0EF-4004-A0F2-7F6A553171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0CA109EB-E12E-4AEA-8961-F7A4F19E657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97C49A36-7633-4712-89A0-24C1275FBD5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271F2E4A-A7BB-429C-A28E-DF25646CC2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8AC076E0-C80D-41DE-9323-BD89C7C7276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15E9F915-BE18-4CF5-999F-703EF31949D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1BF2B403-B8C3-42DC-8FE5-537984718EA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F41A0EA1-36B3-4DEC-814E-33EDB00E01A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A8D1BE4C-1008-4F07-8F05-56264888AB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F69745E6-FCBF-4D1F-B9DB-9CF307EEE4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5ECEF659-7485-49FF-83B9-A65D1D4B724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90598C52-7F30-4FA1-A095-780400B29E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BCB83B7C-7553-4387-A98E-C83C8B9C62D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CF48B142-969D-481C-8C56-23C8A2AD311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E75C472F-158E-42A8-8DE5-C10BCDB2B51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6184C189-38B6-45E1-A53C-F3F5253EF60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FABA2E35-76D3-48D0-B49D-B4802CAAB8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5035FA6D-0B22-4E01-BB5E-241C22D9F5C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F8AAB5C0-1FB3-4E4B-A96D-4B6AB0C372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0DCB9CF1-67A2-4D62-9767-180F33EED1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1BB9BB29-D79A-4666-B6DE-B9BC53F33B7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C44AE0D5-A98F-4378-BC0F-8258991ECA4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36883403-F89B-4E22-9C69-0872369DD8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72E20CE7-6DCC-4EAC-AC79-47C8B0D88B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794C1AFC-A550-4AF2-A09A-AC35B4C7CF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226F6D74-0CB9-4069-8DBA-9A048F4380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5355F00B-8016-4F99-98F8-903D0C6A87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9B2A0356-FB6D-4037-8D45-AD0C6574015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1E356FB9-036B-41A2-8C27-5EBCB8F8E6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0CFCB709-AF76-48BA-95DA-22DADC68A1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F8987FC7-A1D5-44BD-8978-7B3E495C6A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A699EA7F-7E4F-48DF-AFCB-D593A9A2BC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7C792B01-2ECA-4C2F-8110-B98E12F52E9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01C6FC89-B9F3-4CC5-90BD-CC15BDDAB79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B7331943-0EE9-4016-8F85-E38EA66851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AB0BF21D-0786-4FF1-A76E-928CB5B935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A77A6154-A869-4ECB-80E1-C108AADDF9E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A38D8091-E28B-4E49-A47F-01747FBF63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93D290BF-1357-465B-84F6-9D448159B8F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DA56C0C6-C842-4AAF-845F-EE52AFC8A0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4486C522-ED89-4B4A-AB3F-E07932DE08F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358E5003-AE1D-4330-9D7B-A97B492A59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5705D5EC-B00E-4E40-886E-75889931823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083C4F14-3EE0-478C-9EE5-336DEC8485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9CB00ADA-5562-4E94-86FD-D191F3D14DD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BB0B0FBA-2AB7-4D0F-BE22-56A1AB5EE09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6B9A3B7B-5C7B-4343-8869-D3CB803E3A0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FA295A35-02C5-4F6F-B458-B9A5F61AE3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C6444759-908B-468B-A321-B3207CC720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FFCF8117-327A-47C4-A85F-9D7D4133201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DC500B41-D0E2-457F-BD09-9C76FC22528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11C95645-7DB9-4A4E-BFF1-E7DF9D7AD99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90062E87-31D3-44D2-8349-EB06310E8EE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736AF8A4-42C3-48A5-AFBF-968D8BB96A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CD56E667-1C89-43B9-A94A-DBB9823FA3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49935F53-A6F3-4878-82F0-145DE617E46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DB7BCEDB-C675-4B8F-A5C1-A00E9983F5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7C0219F3-9C73-4229-AF8E-C73C17EB005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A7667F8D-5FD9-425A-B640-E7D71DA966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50F0AC52-4E09-4B08-AAB9-EACCD1AB634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2C63CF5C-1235-43F9-B4CF-73CEEC20D1C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D35C3836-53FF-4B92-9AEF-5793A57D8E0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54B691EF-D109-4469-951A-94E9A554C8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0098FC60-148B-40A5-992F-275798C38A9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A112CCB5-F800-4AC0-A117-96BAB653BA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D973C952-CB07-442E-B8F9-38EFDCABA61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AB3CB03A-4FF8-40CA-ADB1-BFB1620C7EA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47FB5610-1628-4272-AD3B-61054879F9C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344D22DC-3AAC-4145-AD99-E343BE3325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BB754115-9051-4152-8D1A-DF1847165B8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2E4F6AED-B153-44BE-95BD-DB3425E1E15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D557DD0E-2192-4081-8B36-22DF8F0B149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87D2CADB-4131-4653-A9B0-99A90E3DC52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9C0503FD-E3AA-4859-BC87-CD0D6A031F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859AAE22-E706-4379-BF54-3B2E9775CF13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01FC0858-E987-47FE-A50A-038658351193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F0F3ED7C-2473-41B6-826B-C571BAF1DEBC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CE86A8A0-0373-4DA1-A6CB-C60383A4278E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6F980AA3-51C6-4262-B64D-2CDFEC73A3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E0058F6F-8EEC-4C87-B995-55884CA022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D1A7D5BF-93F5-47BD-9787-B431FB2D99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7F5BE5D0-342C-4A7E-9047-A0D5F82606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AEB59836-1B25-4462-A554-DD2EE5587EC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F75A976A-5835-49DC-8169-BF6B477B32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96BC10EF-0961-48FA-86C5-D7B27ABC8E8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E005BFDF-BA69-4860-8105-C3A4124AA9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3C362981-DABA-4CC1-8F14-4297461E9E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95BF0D41-9F8E-426A-B584-0B84C95D985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7CBC1C8B-E552-45C3-A930-6701B1E45B1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C2E08795-0237-4D88-9A1B-B2613B7FA58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8E8C72C9-9D08-4F11-A06C-BED6DEE29E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A04FB2D7-FC9B-4CA4-989F-1ED32BB0E0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F90EFFC4-F760-484F-9D29-8D97357366D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21B9BB90-ECB7-4A8F-89F1-D9C7D57EC04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16C40042-695E-4CC3-B505-50990F4B4C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A0FE39A5-3FF6-4CC3-A613-78EB578D91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0EF0B731-167A-4523-ABEE-D3356F7535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F9080253-131F-4ABE-91A6-F787998D90F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12291242-15D0-4C05-8FEC-13BB749F2D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3FF90D7F-C246-4B60-8822-7246AF94E8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3C3D7564-E557-4636-9DAE-92DE97F311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B28E27B0-E8DF-4A65-82B4-8B1880D68F5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36597DA9-0CDD-4EAF-9BCC-08B6B40E65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7F7E546E-57BD-438F-BE2F-C3A33BFF80D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01EAED67-2A9D-4BF3-A5BB-FDFA0E47048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BB3C2DD2-73BF-4580-B1A7-5006B7AFD80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449DE348-5BA9-473F-864C-D6F779CB011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244C8703-5889-43A6-B9C3-64F733509EC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684A9C87-1EE7-45AC-8550-C4DD92C320E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79013C0A-3AB2-4756-853A-DA82D56CCC7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22F05D38-018C-4D58-84C7-180E1C448A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6B4DAA9F-3FE7-4D9B-A41F-86BE7D12C41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99B4F65C-12F0-43E5-A15F-4F1B700DEF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F8744F78-6B77-40EA-BB32-2820430D248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6D3F3B19-C516-4D78-AD67-3F172ACE590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85182307-E170-40D8-A23E-8DEFAACA353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A0B5920B-DB01-4EE7-9F5F-AA7DE6F1CE4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81DAA452-B237-4A25-AEE5-EE979E168CB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CD7BE48D-68BF-4644-992C-BE6F6DC8C2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EF2311B4-15B0-4003-9E82-DA5ABF13C92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599B187E-DFE9-4171-8AD3-81EE566882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0FC68137-0378-4594-9CD6-14A14D27752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506D44FB-021F-412E-8A69-AE75D76E97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723C57ED-05ED-411C-8057-CB7EADA4AD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1EA5BBB6-1BD6-4E76-9359-B27E5EB884C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E9D3B30B-7C97-47FF-A095-FA9794683DA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ABF974B7-6826-40A4-B360-32E5B21744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B6E1216C-1640-4046-82E5-B76E609B197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018A71EA-481D-40FA-9D9A-C98A0AC2005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D264FF95-D7A2-41B4-80A0-26BE8ABEDFC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2CEA31A7-9C9C-41D9-BDE0-2E2A7BDC935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999A7652-E90D-4E49-BB87-400BF30D34F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302D988B-9A0A-4CF1-9392-2BEC5CC9CC2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F1805947-E294-4E95-9979-9933DD29D3A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A23BCDBC-00C4-4357-B2B5-59A899C845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0ECE24D0-155D-4F47-B381-2052A1ADDF9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8BE01B37-207B-4C58-9290-678B6B75DC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4091C5E6-C673-40C4-A1C2-7E95D75F69F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6A7D5534-1A04-4525-9E5B-4CF595FCF6A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B7175574-66F8-40BF-89E9-996AA79A94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DA3A9F1D-FE36-4593-B4C6-0FFBAA0014E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36170012-3E86-4C43-88B7-3957F257898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0C7B3D50-2D10-4131-A2A5-CC047BF021A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BEDECA97-E8CB-424D-9F8E-A240AD0ABCB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B6836FBD-F40E-4AA0-ABAB-3D13B576275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EA90214B-5E74-4C9B-B89F-23F595CDE7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F7E0FA9F-AFEC-4882-ABE7-D94B467D703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CE62AC64-412F-4074-B86B-58A9F5D138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361879CB-E1BE-4ED8-AC5A-C4C986CF931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C5CE6208-8CA4-4D77-BC2C-957E5F1F110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041B0074-E592-4BB6-A994-C10233D49E0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7471EF1E-0D1E-4DFD-BD54-B6E8146F641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AE382848-BCFE-44D5-B996-619E08C6412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44AA7B74-F426-4656-A81B-3DA4949BAC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2800701A-BC01-4542-BB87-D413FDCA89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2CA31255-4822-43E2-9159-1EEC10709FE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A00DDC2C-0BD9-4D59-BC7B-B5C0ED96E0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5F74BCD6-338B-4731-BEBE-26053158982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C3A5CE7F-E2E6-44C8-AAA6-E391FF5D4D0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14EC2FFA-1C15-46BF-91D2-15EBEFD61C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FF23D336-1F60-43F0-ADB6-13532BF3AF5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F8187392-2F02-4EA4-BBB4-C6EA709739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21674D63-8A6B-41BA-A011-10E58374F0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80EE60E6-217D-412E-99AA-1A3C4EA38A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7D5EB864-1A52-447C-B09E-F6944C710E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A18521A5-7675-4324-82D3-0561EFF748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293C6E29-1B42-4C6F-8D4A-8CB388417E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E82B7E57-1DD4-4E1D-A86A-04D1C2FA51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F0A80868-CFFC-479B-AF57-12B724835D3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B049664F-C741-46A2-BAB8-AFAAEBCADC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95D7CDB9-92FD-45A2-BEE9-4FED5F01F1F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3FD029FD-2393-4DF3-90CC-B937CF563C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B8A9C141-1C56-4A55-B096-43A45897901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8E650FC6-4840-4287-BF03-201F60F7473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D1472A53-822D-4A18-AFAA-10C809CB5E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693F74CD-4338-4E72-BEC8-5FD00D4BD6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77525637-5832-4B15-970A-1198E1AE70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66F0F9E7-DE80-4DE6-B649-93B1C1BED17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B0B1234E-9D9E-4484-B057-27EE5E0DF89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9847B86B-2445-4DA1-A47F-EC470C8D34B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76103D60-BE88-4DD9-B207-9F3053CE456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11F370E4-590E-4F77-B232-439DB13D64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B89CD523-9968-458B-81C5-31F88C0D0B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F94B3393-EA9A-4A0A-B82D-74ACE3C16E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C61F4549-B564-44B5-903F-110C2E85884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0BD1889E-3D96-4DAE-BAEE-DC27BDDD7A0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E025495D-33D6-4114-8D0C-092DC730C1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F8040D5A-2B40-4A84-B0CC-07DA55B2F2E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5B332B98-3851-4359-B2A6-E686EB3CF25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A54BF7F3-40C3-4403-B7A4-98D0541076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4D50E714-7EF9-496A-87A4-490C247118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6E74B50D-38E0-4E65-B410-ADFD65D14B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2F5CD158-D9B1-4807-AF20-B6610253C8A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2BC04FEA-954B-4260-8D67-784B750112C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CDBDF7AF-DFF0-4C68-9463-B2C0E922221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DA9834A5-7B01-469E-A881-66558403EC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5526BCA6-25CE-41DC-A0F0-373C1C93C6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3894D69A-F879-4DEB-B320-4F29A88FC47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95E5E6FD-23EA-47B7-8AED-DEF716AD39D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238D36A5-672B-49A9-9BD1-2B8C900FA00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D28CB0B9-6067-43EF-B94D-8502085FF66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A8B46377-E6C9-41D9-AE43-42C4EE26C9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901C6288-9BE5-426D-A47D-8A0C28E4E13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E41E9597-A48E-45D0-B1AC-53D805F207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02590229-D985-4376-A481-D46BFE27C5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67EFDCD9-3D87-4D95-9DF2-A470C317F5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A47385ED-91B5-45E7-B5E3-0AF28D2BF02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311F80F6-B1FF-41FE-983E-92DD3330578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4E2E6038-7360-4ADB-B7B6-8D6193DD00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70F3134E-93C1-42A3-99C6-43409E0A0A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3025BAA8-6F6A-4333-99F1-7F007580F6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2D4256DC-BB3E-4786-943E-029EA2C74F6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4AC55994-33F4-4792-8B58-9D966CAFA43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92E8A25E-4181-4D74-924C-9E09B63603D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41A744F6-C78B-451C-9F45-97EF9612647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EF85F698-A25C-42CE-952F-217E0578E51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B7A63123-6426-4CF8-B3D0-646C7526A38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4775CF36-F578-4076-A9DB-AB4AA3C43E6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8EF0FACC-1B72-4B66-A7D6-8C67FA05E9D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17C24904-A00B-4026-AE81-57A7D44DC4F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6A57C145-3CE5-4AB6-9AD4-58B4B0DD468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5E0FD871-153C-4AF6-A9EA-C43DFB3E19C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9A72707E-E527-4F3F-9FC7-1348C33ED3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08F58CAD-E0BF-403D-9FE3-FEDD8A2844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FC2BCE93-9AF2-4FC7-99F5-8EC57250E8B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6C639572-0D56-4378-83E0-106A389E79B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BDF9BFB0-9FFB-4BC2-8B01-75934582DB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48023E6E-003A-466C-A1D5-0A929816CD0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A5359703-8CCB-4363-8CA5-C8279B8837C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28D9A489-297F-4842-B294-50120C6E1A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267C1E44-61A3-44D6-B7EF-F9F63FE7313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FFF7BCDF-8533-4D68-9A0F-2EA9892D6A0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060F9C6F-B890-4A87-9121-805BA61830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EBF1392E-C246-4E20-A0B6-5D292763118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D5D82971-CD48-4C1D-B6E1-3D2D62C3FD8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0B42BAAC-D4FD-4870-B612-E968C1E4FD2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88AAADE3-462A-4EB9-B80E-7B9747AAD3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18C3E745-0A42-4A63-BD03-16E66C27E00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D17F666A-80F7-48FF-B31A-01E7E52500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54859AE7-C57D-4104-A2B0-BFB17EEADB8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D76D1C5D-0DB5-4551-8CC3-EEC06B9DC24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19661989-B039-4F65-861F-4B260CD28D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4C242948-AB13-459B-80D4-E185E9B24D7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72E0C9A2-1A9C-46C3-A9E6-DD57860C9A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633169A4-F777-4B3B-9DF0-D0A898DE34A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6C134007-0A11-4017-9EE8-9F3943CE8B9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243D44C5-A327-4E15-B014-B90E339CBB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3B45E68C-3753-4C0F-9B3C-367977D7BC4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B9CA5555-961C-4C83-A986-52FD8F0D19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58C22E7A-2A79-4601-96E4-990C8F2F373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F9BF14E5-552C-4339-BF5A-D41444133B0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18E4E8AD-AC6D-4F66-95DE-C7FD800D23A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AD31CF26-4BD9-4A92-9F84-68DE339A433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E1C1E1D9-DBBF-419F-A854-E56A4B8A065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903B950C-08EB-4932-8019-3C5C5E330A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06B9D9A6-A7BF-47A3-A1E9-49A21F33478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B1146F6A-4D26-40CE-A7BB-EACE94F8921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B6D1CF35-C3D5-45BE-BD2D-4456672269F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C03E6831-CBE6-4003-BA48-D92AC702CD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E42664A0-A0B5-498F-B8EF-71EAF1AC66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019483AA-8408-434D-99D8-36146E187F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97245317-C4C1-4344-A687-5D2F546A242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9E7E4E03-8217-4721-BC36-869EEE8642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0A44356E-D410-4A59-876B-03F4B5E91C0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90CE8AA4-A1E2-4EBE-B0BB-6EFA9ED07E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11A3E55E-A9A0-4351-88B1-B522A07B421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BB3A7BD4-AD9F-44A6-9160-8ACC00FFD4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D54D2757-57F8-4185-97EF-8E4A603233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11FA33A9-E0B0-493A-86F6-F5CE57DD317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07ACC179-F7EB-4532-B235-BACBEE5F9F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A2B14BA0-98CE-4861-955E-F449D62AFD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8665F5D3-4FBF-4E47-864D-22F7A7F7C09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AEEC8C88-9989-4ABF-B8ED-E71F88BD2A6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00987054-0F98-4E55-B312-F47864557EE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58B0ADD6-1E75-4240-B9EE-34C20FD238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ACBA3D82-B043-46F6-8671-A57D48F5805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AEBF3565-6523-4D49-A13B-AD7B31D3A1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F11E90A3-D5F8-4010-872D-6B0EA825988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517B6AA3-0114-4887-B138-5B227FE50D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AEC3EC39-BCCD-4AE8-B8AA-7CB46CA010B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B5E07C6D-3FCD-4B8A-BA19-7F1F1F45FC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11C7A2A5-F18B-4F05-86FC-74E818BAA07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F926A18B-EA1B-48CD-A633-B436980803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36AD3A09-449E-4719-948D-E165FD9AAA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39F4FEDE-D81A-463C-A207-A1C733BCBF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BE46A3CE-AAE4-4F0F-9612-191D58276D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D246F21E-9651-453C-B0EF-25DE2C6C9B0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D809DA4E-029F-4EBE-9190-0C8C25E7FE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B23F0384-8D99-49BF-9996-8B267094EB5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D124E1F9-CEBC-4AD4-8271-888F4A1D621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41F51395-9D4F-49FC-8BD5-308DCC10DA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14F7678E-815B-4B66-9792-924578A622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A21E0F33-7B2C-4997-B669-EE752234DA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59890C97-1402-4436-84BA-F4550A75659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48FDC725-5D1F-4FDF-AB12-BDB73CDAD9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C00DD176-80C9-42D6-BFD8-3C3A7F3674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B64057A4-B4F2-4FB1-A044-5A552351ED3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AAA1E4FB-29EF-47CB-B755-6060855608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4688DDF1-2F73-45F6-A036-38A3D2698E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C7B9C71C-F540-470E-BA43-174CB60707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CBE65EE0-BDCE-4CEB-AB58-34F98087B7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72DFE333-4729-40F9-A3F5-203F58E21A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7656636D-9C26-4D32-825B-BDF6468342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57F75DA4-B15B-4692-8588-B4B666BD577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9BB7427C-5C48-43EC-A1EE-C6DE6ABEF6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B8989EE9-3E57-405D-AA22-868C28EA74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290F7033-1A2B-4E8E-8FB9-39E02416116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4D90AFB3-1080-44F6-BC3D-811FD946DDE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67B8C048-E6E5-4712-8420-E78AA61396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2BC166F3-360C-4E38-8A42-2336972A3FC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63406267-291F-4CEE-BDEB-36B9508366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4767A0AE-55BA-410C-AEB1-DBF5EF4D50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DA01D45E-3BC8-4C97-AC56-A4DA2CF9CA5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327CEE34-FBD6-4CFD-8172-FBE0C26B7BD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11C5857F-8BCA-4928-8AA0-851783D01C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5EE8578C-2167-49CB-813C-F51D5E16C84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89C319AE-DC69-4E5D-BE4C-A016B8A2ED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8C777C2C-587E-4B70-895E-F2D005C590C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EFE5246B-A3CB-44B2-935B-665A755315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19CE2A2F-FEEF-4CA7-AF5E-6584193909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2C349C8A-BB90-446B-9BBE-666AA91D365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E5956D4E-F737-4C7B-9513-39911516E8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E7F87391-F2DF-4D0F-8B72-C23F284D9B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96CF6B33-4E92-46FE-B745-97D30181BE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E551A265-6045-4EA9-98F6-417FB7B96D0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DC83C6CB-727A-4114-8EAA-4027D368963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753920F9-6F36-44CA-8951-1F0F6735F4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4D39EDA5-A517-42A9-82D2-5E92D71D45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DD8F5C88-F056-459E-B03F-0B5CC2E7CC6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0D903521-566A-440E-9FC5-3AFE1B3F2E7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F8F6BF67-1956-4E9B-90E0-1BB863A2988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C050D4BC-13E0-4694-90F5-9F67F3D7319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81A9BEAA-06FD-4065-BF08-9AB8744C629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D1EF4A37-24D4-4472-82EE-A0FB3958C0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4D5FAB5A-DCA4-4AE0-A64F-4824875403C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6263B8D7-63BB-476A-9E7C-305998CD184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1827530F-F1C5-4D66-B8C1-EDE86672442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E7C5CEAA-4440-4E3F-A36F-DFD2079672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B951EC99-E7FB-4E98-8769-29213066DA2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9CA94177-D11E-4799-9711-E0CE4E80376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B2212976-04CB-4AF2-8039-F4A5B7647E7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EE3C0CE7-8027-43C3-BF33-87F9FE2A6F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957D1AEA-1603-481A-870D-4822E35366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81FF1A92-5847-4665-B6BE-E224EF6C18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FB62F5AF-D4D4-4982-8437-BAEFCA45FD4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307694C8-1CDA-4464-9586-FD81AC7EFC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640AAABB-8ED9-4106-B464-BFC6C756DB8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55200AD6-FD35-467C-9DEB-A0C89504E0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8B40C17B-4C8B-4203-A54B-FAA52484CC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D79554F4-F577-4242-A66B-067135B3A14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4642CDF2-7D46-4022-A5AB-4B59ABA673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4BDCE7C6-8F06-4794-BF20-D75A8C9D7B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328B56D5-D922-4617-A1C2-50336C7562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44BF6CBC-4C95-4570-BA38-83A82F4E3E1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6F752D54-1592-4BC2-B2BD-8DC105A998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5D4B2EA8-B0E8-4637-9584-48B8CE78A6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0F1E71BE-3F36-4818-9AA8-6DAAA1511AE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465920E6-004D-461D-8837-77EBCC609A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DFB1754B-4B72-41DA-B5F0-0A66EFCC20A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563D9334-449F-41E5-A54E-B0A6188E0BB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6CBE8877-37B3-4F99-A1A3-889DE5063D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7A745143-9932-46C4-A225-8CB2F46B50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4C13F605-EC9D-4E74-BAC7-41AC980AC5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9095F989-BFE8-4A33-9E8C-5FA9B6A5D7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4E34B0B8-A59F-4C40-A998-BCF9219552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A5A2E6BF-6782-47B5-9DE2-8C711C814D2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84A09C4E-4FCF-43DE-8D0C-FEBD97F0EF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E062C06F-1995-4E23-B891-647D4462BD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78021E85-EE71-4489-B461-4BB1347259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7D7466EE-1DBB-48BE-BE15-CDC79BE9DF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DCBA180E-89FE-44EB-908C-6C6DA02A185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DCB92C0B-7F45-4335-8CD5-1DF6AEB661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28C6F60F-C164-4FC2-B401-00561523E5B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DAA8A19F-7A21-4F47-ADD8-5FD4B9477F9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ED22A846-372F-4CE8-A68D-3F28DEAC7B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EFC859DD-03B0-418A-B019-07C9AF030B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C15B45D6-E2F2-4EA9-92A2-5D7CC8E8CF9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9BB99D49-F6FE-4301-AF30-2CE3D9EA3CE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9F5A5CB5-42B3-4894-9694-E22F6665E6A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9BE3F173-4B76-4D04-9CE8-4CF4563903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24BB72E0-51D2-4F82-98F6-A66E61565B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AD737803-6C71-420F-86F8-2B9223B7EA2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3D5EE9C5-D741-457D-BC12-5303B768BC4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64EF51EB-AFAB-4433-B080-985F327CC9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FB4A0387-A236-4593-A09B-6D68C7A8669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48756FBF-6F3C-4CCA-BC6D-8CE88D36C7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41972B8B-F009-47EB-A405-E6D0969605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BC69A395-6018-40C0-93F9-AA798CE6ABF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D995A28E-E085-4436-9CE7-4BA3982946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03B50030-2D23-4605-87F9-990AE2A82A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FD2D9062-AF19-4A70-A13A-5F5B767CAF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F032B1B7-6EE7-4161-AA85-B9A2759DEB4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95AD3491-8187-44D1-BE90-D042501D4D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035A5450-F26B-4F00-A6FE-97972937F27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EDDFB0B9-D153-4D0F-8F84-9C936BA21C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F008D024-A9CD-4C92-9C22-6E3C1CEB256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E6867CDA-FB94-428F-8A0D-990DFDA918F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A1AF9553-1509-4922-A4C2-D8DEC117132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592EAF61-7787-494E-97DB-2BFC6FDB54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3C877A6F-6BB2-43E7-ACC2-089999240ED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C9559614-0960-4DCD-AFD6-6E6CACFCE64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8F1267C5-6D55-488B-B7D5-3A97B301696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2B763951-24C8-4EDD-BFB9-F1D6C80F035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B3FEDE15-11C6-4126-B6D9-ECEEEDD5321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FFE6A09C-D421-4483-B6A3-BA21282132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629B32E0-8E0F-48C1-871E-C572E7B738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6EBD6F05-F0D7-419C-B5C6-197DB19EAC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A06F45D8-A543-4D02-B53D-4E0D31A249A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11298C53-EE9B-48E7-BE5E-FEEC22244D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B8A66D19-D5AA-4804-9D3F-B5F83EB3EE7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C451291B-7291-49A6-9DE3-662C7AE6E6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601DFA64-5586-4792-8747-B1297DC1256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8D430925-55AA-4426-9C20-F2973B15C64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4C16E725-016E-4444-A042-DCB4A95441E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19901B6D-1238-486C-A9BA-6695F62B5E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9EA90283-DC70-4835-9E03-B8C7E111607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E041BF87-06E0-4731-A809-211F91933C9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0449EAFA-0B5A-4A31-AC91-C747C3A06E5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C3D4E84E-7E4C-4A6D-804B-DDA6FC8AB95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607EE2B9-5CC1-4B71-A06C-60FB0A60FFB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4D83EDD7-39E8-48C1-90EF-8AF8578E9B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B3E4C486-2A2B-4CF0-A86A-A8A9BB4DEB2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AA099A15-ED18-4A90-8193-3F25D658C35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79A07602-C2A6-43ED-B6A2-78BECECF0E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67A28A88-6D3B-4FBB-8DD6-90473867C8C2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A55DB4C6-31D3-4C19-A674-9F9D9BB3FBD7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2FC85003-51D4-439B-AAD2-15B4E627EC4A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2339115B-BFAC-474F-832E-3450F1FEF005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173D2260-2767-4ED3-8DDB-29AD0265A7B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812548CC-6893-445B-8CF2-FA84266F546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E6284BB8-425E-4E2E-8B76-732358C2C7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75A59DE5-4FAF-4B8C-BF50-593E98FF11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033D7958-347C-4CC8-A058-B45A5CB672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B2B7A70F-0615-49F8-8753-92488AF62C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54506739-62D0-442D-B51F-52B63EFEC3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90C4A0A4-129D-42E6-914C-A400F49B1FB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4D522383-87E6-45ED-A129-B98D5D1F549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BD45E64C-E292-4F45-9A07-87BAF02AC58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04FCC6D4-E7AD-4EBF-9EDB-68FF258BAF1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3C051579-6CBE-4195-9010-E32E159574A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2818A202-5FD8-4639-B9D0-26BD53DAD84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A5F5289F-24C6-4414-9186-BFC38125176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510DD40F-85E7-4026-B40E-D7563353325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F097C369-F3F2-4633-91BC-B34F91CD04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D3B77B1F-C2F7-4994-AD0A-DA903872D3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4CFDADD3-1E4A-4A64-AD08-9B9ED9C7C7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8EF3C38C-13FB-4F63-8508-B69A54C21A5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2029A555-EF9F-48EC-B08F-9496D18443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0BDC756F-B791-4D25-A4EB-B8D151BF930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04735625-DB31-4308-A6E9-C12D691791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A11AE50E-8083-4648-B775-73CCC0AAE6F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88E70C23-78E3-4823-A2BB-F79220BF00D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1C71C23A-FBDF-4E6A-9748-495264B137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323B7F34-CABC-4E9E-9DB0-257EDEDA1E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5D9EBC42-0A73-44D8-AB0F-C9222AA79B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8C61BBBD-B1C1-4D67-991D-50E2CE91C27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A606F66C-9930-4C16-9682-773EDF632B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6DFFC771-A9F4-4304-81C4-6802CD51BB5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1249ECB1-84D9-4FA6-842B-5F222E36CD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69AABF48-F15A-42D9-A74F-ADCFA1339B2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FF31A8E7-DB93-4822-BEE8-E6C2ACD484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581B3DBF-5A3F-4DE8-8C12-CF8E32B727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B628448B-EB28-4C81-8621-0D4C201D8B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5EFD9637-6A1B-4739-A274-AF429E6D65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FEE0400F-5CD1-4914-9A10-A4A10CC8A5F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02D9547A-8E39-4E57-8E15-6471512A02F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D00B9249-02D8-4B96-BAE2-56FBA234D6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D748BABD-3CB2-4EDC-AD42-B146580EF1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CAFE21F3-A84F-4B10-9868-60436D9C53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3B6F1F69-5CEA-4F20-99CF-70214D7B4A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7C05161C-7578-43D1-9EDE-32E6ADDD2F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B6D0412D-B0F5-48C5-B258-0640FD2360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FBED7E7D-69E4-49F2-8693-4C37D5BF510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035B4E99-8029-4F17-B635-0422F17A67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E20AEC57-207A-409D-99CD-830C31EDCBF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AF6B8EE5-40CF-4AA7-97EC-1757A7408C8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FD8A9260-5C60-496F-A65E-A62ACE02DB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6530C021-3C87-4BEC-9450-EB7B4D5EFC1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BF3E930B-890C-489B-85C1-BB9D20981D2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8B5BF47F-1218-4AEB-89FB-7FECD953FE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A49C3DDB-CF79-4FFE-956A-A46BA629F9E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12ED1CDD-4ED4-43DF-A16A-FF23D604DC9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1E58EF60-32AF-4A6B-9024-214191DDF33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0EC02D04-6093-426B-A04F-0BE34C52CE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6AD27A18-1E1B-4F35-BAB6-4B4F40A5344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EB178B20-D6DC-4632-9166-826A1F2909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7CAA1C71-D4FB-4ED2-AC5D-F24C72FCF72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C416A5DD-B3B4-4F12-AF2B-84EB918DD1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A4DF5669-BE15-427F-B6EF-19566398E6B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D119D71D-0194-43B6-A63D-EFF1C932D70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53AC78CD-91D5-4D6F-A6C7-75B66B36EE4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941E3712-F893-4128-9854-D1C4D78E67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54A4020F-BCCC-48B8-A52C-BC55338640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3B89332C-FFD7-475E-AC36-C3E250D0A1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86BF566F-FD99-4A03-9F16-AEA8D70FA76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58583DB6-939C-4A18-974E-AF9AEF19D53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05E32121-FE9A-4ECC-AEE8-F560F1DD6A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0237B4B7-1559-42EC-B92B-92932A14D9F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DE35E204-5179-4685-890C-0264916BC0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D33A1488-6B4A-40D1-A1C5-91E289C827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AE0DACDE-E7A3-4012-AB59-CBEC2936E4A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EC3227E6-7543-4B34-B403-3449AF1E87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4DF18913-2CE1-4007-B5F7-C5576697C4B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D17F09D2-2827-450B-82C9-83B5390FB30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E57A9696-F00A-44B4-BF1A-84B953126C2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241BAF1B-7D1D-4749-A76E-29FB75863C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4AF2D84D-295B-48CA-B1E8-7BAD59570E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F2C0EC96-455E-4D71-B062-3424D7EC77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FF0B0A9D-0161-43CC-B916-BAAC7CA77D1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76D1C6E2-FDB8-4C0E-BC22-C88F1CB2AD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FCED276B-142E-4D4A-A089-DA6DFC3C7FF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40B0CA67-2BE6-4C50-95B6-83675D8DB6F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5B8F34C3-CBCD-4D29-8BD0-C0DBDAF9732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81D8C9E1-511D-4854-9B7F-30F8A672E4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98A523A6-BFD6-41E6-AF6B-B27D3C49A5C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D626B8CA-4127-4D0E-9C60-E0AB2D1D08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FC364D20-1E6D-4699-B9C0-0951407AFD4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2616D007-0880-4634-868B-2B17383D362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446E3705-584A-4955-91D8-8B567E54E12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6C7530D0-C7D5-4E7D-B2BC-93F0C759E55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594DA877-7645-4AC4-8346-318330C6560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558FA328-3FB8-4195-B775-51BD61FB65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2E51B688-7079-4AED-9BA0-7CD91CA839E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E8D0951F-FEA8-4323-97A9-BFAC3AA1B5F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A8EE0520-C854-4AC6-8826-B9E1D6C23D4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62B88896-9772-48BC-B466-DE1D8C04E9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2A878BE7-C9CD-4CAF-A1B1-6877F6A81BA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8AA65297-2DD5-4C48-AA45-5E37941D686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D5FCCAFF-96F5-4EC2-A376-21AB8A6630E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60D95838-09B2-4C2F-89A7-6545EB49B6F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E714A41F-E6A6-4B5D-ADEA-889D9ACA888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ECB42E50-B5AF-438C-A9EE-014F437F4A0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5AEC80E1-3510-41FD-A9B5-28FEE3FAB60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5715C84D-B3C5-445A-A5A4-6A20D55E63E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58D0BAC3-0158-46D2-8CDB-0D4F1FF29B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80F2D6A3-8663-48AF-9C09-9D94EEA274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A4EC1EE5-F48C-470F-B178-F2D6575ADD7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562C84F2-CCA1-4717-82D1-CA02379B07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EFB96339-5058-451A-9245-461BD125039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A50A776A-4830-405F-8A28-2F1BDEF8AD7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78520E03-69AA-4E9F-A4A4-BB5F0A02CFD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A1BAAD2E-3256-4833-B5AB-BEA89E486E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9EFF671A-B18E-44F9-B659-85B85E37DA6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8C792DA4-1038-4C47-8656-85E20138A3C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A0B6A8CF-8FF2-4AD4-AA5B-CC9193A317D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F0C2B010-8873-4FCC-B507-3C9F603F4B8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35317C34-DB6B-457F-9A9D-35FA6A90B8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6EF57133-B3C6-43F7-B6BF-1128AE305E1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19B8C74F-5B21-4E5D-B57F-415E6512B4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18EE048F-4492-4864-B934-E45186DA4B9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A1785A22-C971-42A1-84F5-80F347BD5ED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320967F3-C230-4EF3-8BBE-159DEB1863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C74A855C-8D44-4194-86A3-AE8BD20700C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8DDF440B-236E-4578-AA70-49FF5FC80A4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F1C8CB82-091F-481A-BFAF-16A0BD2AAA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529CFAD7-4DC3-4C55-86B8-3567B95FCF7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6D19CAC9-13CD-4E0B-AB0F-3212216B673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6D1589EE-9E45-4EA2-9147-270293A4DB9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34C97476-5AE6-4361-8B2F-E3F527C788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5A4576E2-C32B-431E-A881-F242EF86B2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085E5A5B-E85E-423C-97ED-1B3C716AE22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383BD2E4-6EA2-4195-A477-2387D07961D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7E5D6734-9F13-4F93-8496-B8626BAC009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0E0E6922-5E8D-4B55-86A6-BA3EBFBA33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EA96580F-F02B-44BF-88B4-5BB1D55DBB9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7E83DD8E-7AE7-45F0-B3A3-32E6E572B21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E999FF0B-62A4-42E8-9DE9-25809E22DD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D9373F1B-DDDC-4091-A957-6B47ED3374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226A0E28-9F02-4B65-94DB-9F0E835A64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61E5ADF1-935C-46D3-8BCE-3BB4AE7D68D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7BD169BD-C7A6-49B5-9C4A-761D94E6DE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723D2DFA-D618-4A20-850D-CD3E669552B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73BD634B-61A8-4FB4-A61A-154ACC0060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F4FEC751-6EAC-431F-A49F-0A510C416ED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3B21E17F-D0C9-4A75-93ED-48765A709F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C6B0CA9F-A203-4967-B0B3-0BEEB876B00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F82534C4-E1F4-4C5A-8F39-6FD656FFE8D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E7DCC9F0-D9AE-4666-8EEA-AD98438639F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338C8430-C574-4614-8DC8-7A93A3E653A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2238B170-B4FA-4A80-9F0F-4B0E54A5F9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F7CA2B49-C2E9-4E2B-B9CB-8165E524C7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BFB8EE9C-8525-4939-B5EA-1A5CC6881B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4F914E00-C1E8-4587-BB08-B8B4E89CF14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B78B3E8C-60A6-4FF1-A909-D3AE1980FA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59D12154-0368-4FA8-9696-601BE066D4A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0F33C87A-1F36-414F-AC43-34BA6DBC658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77BA00D1-6D9E-47D9-9BC5-EF640E1FDA5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A1EF9340-9FFD-4723-BFCC-FC2C3732B65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A9C09280-C083-482F-A272-D20D189430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6B219D63-4008-427B-A1D0-0B64FC39DEF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04A132ED-5834-4F2A-8B9F-82060F8A0CC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4B4C7B8F-FE1F-4BB0-99AD-92803759826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6A3E18F7-9818-43B0-9F6B-C928C9D24F9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E4F3D953-1D93-48FC-A3D0-8691DF62D7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DD9D8864-871F-493E-9D46-8CA0427678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09902466-8406-4632-A2E7-2F5E8A2367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0AEBA868-91C3-48A6-8A9A-4252B94BB14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546D8D15-8551-43A1-A15A-9C2851A28BF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B7D7E2D6-207B-4909-B887-EA4C9995141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7485F25E-E66C-4DE1-B228-9F0BBF5DAB5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AAB61090-A192-4AE9-B374-04FA02569B0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872BAAED-A093-4501-A870-A1187830EB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D4CD38B3-0779-4854-8545-F67CB6AD644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F38B5F9D-FEE7-409E-A6DD-CBF424F7C60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8162AE8F-13A9-4458-B931-647C0F652F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95023343-E570-4756-BD9F-FDF214C215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D6B4BC06-D7C4-44BB-80AD-A9BF8E8C30B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E744F0E1-C980-4683-BC60-E9A4D05794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BCCE7732-30BE-4ACA-AE7A-EC467FA706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6A3675C7-C621-49B7-81A1-B803F496FB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756F9250-2D58-4E68-9DE0-E307470313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E7849CE7-E21C-4FA3-906F-8C7ED399DF2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D0218C96-377A-4950-93A8-089BC3C66A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7EAD6D4C-53EF-49B7-8090-EE213F4151D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89050B0E-0AC5-4B95-8408-877EC8CA06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C187F103-E6DC-4836-9055-47ED90CC5FD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9FF7BDFB-82A7-4B32-BCD5-D2954617C59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8EB7D921-11B0-4D3D-AE6F-A431894B11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75FF1394-98E3-4BA4-89B1-6C43D2DF93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80B17B6A-34BC-4709-8CE0-C0EFA67D17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98693307-139B-42F6-A191-14E4A241BA7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8DC8F1A6-66AC-4436-AE80-D7A9AB54E7E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7D9F0429-1150-479B-9B5F-162897CA7A6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1872AD47-D8B3-40DC-9F07-A0A0F2C53B3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66A288B2-F87A-4FFA-9D63-33AEAE8AF9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E4DA07AA-B9A2-40CB-BD97-FF1A5382A06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700F85E6-BC2D-4025-9E17-992B014047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A341DCC1-30E1-4E97-86EE-15C022DDFE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24F6CB7F-9F42-48F5-A85E-D1D2DF8BFA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4492FA6E-CE96-41CE-BFA8-59682330ADF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D9492D2D-2119-497F-B665-54722F364D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D6D21BEA-7410-45F2-AD30-B183193C50F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C697344B-EC38-40D8-9301-125A91E303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3D257913-08B0-4930-B6D4-FBE4F360A0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1D2B6186-8406-4329-8C52-9868A68EFF5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5E2E71BD-FF04-48A7-8624-3F43CF267A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CE4115D7-32CF-4B50-BD2C-17A50228DD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00C129E7-82AA-4B33-8022-D9B5566AC9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00515D90-6CE6-4CC7-BB3A-7D8273A9EC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8680866A-ED95-4273-81DB-31BDE91FB5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281EE0D2-6648-4A90-9238-595A2F2EC61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475C3E01-BCCE-4EA5-BE90-DE9EC3D36C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144C0BC7-DCCD-4AB4-A866-24EE698F2B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7DC614F6-EDA9-4135-AC4D-6B9FE490D6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204EB9E9-E6DD-404F-813C-57C59A6A6AF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A095CD09-3910-40E8-A7C1-21D5B7CE43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1F9E3457-C9D2-4E6A-91CE-9C755C415C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D36C0B35-523B-415C-95FA-8C27948CAD0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5943DDF2-830D-4CBF-9B84-ED666312D6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73779E40-A654-41CA-89FF-3B99368884C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C5EBE340-BE20-4E75-82C5-A174FE760A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A6406701-1B72-4A1F-A4E7-437A780CFF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759BE21D-2432-481F-8F4C-5B5FC0FDD8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03639E56-F07D-48E5-AD23-385C327653E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A17A6B7F-F5BA-44D9-85E1-781033F471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CCADB582-2860-4BD9-BF6C-B0D6B021850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32D2F4BA-0270-41EE-988D-922395F8AA3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470969CE-26B1-4F16-BD7E-B53A1A48E5B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2AC52D35-8386-4A7A-AA0F-0313689E7D1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FA4AF41C-C928-493B-8C04-65201E08A0A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1B00C2EE-0559-4A7D-BA9A-F00461D08E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08D7674C-7ADE-4C87-B73C-F785528FEE8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F347CE68-932E-4F4F-B01F-D0D36FE5873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D13F9D94-7E02-4CD1-ADF8-54727559BD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7C80413B-D9DB-4F32-90A1-AC060F03756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08B6EC09-B53C-4AC7-867C-05BCA9D86C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9DB53BE2-261B-4AB7-91B6-901A9A70555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F89692F0-299C-47ED-B6F4-4E9C42D0A4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F11096A4-4F04-46D3-BA14-068A60AAC0C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5DE914A9-0F8F-4607-8467-81F991540C6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425189D9-E196-4443-AEDD-FD8DB80D40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D2BDF21C-F6E9-4ACD-AA35-F9AE972395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6AE73C8D-C922-462E-86D5-531B66FAB88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50807FDB-0CBE-4CBF-84EB-A6E7077F8A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7DA60651-E827-44BC-85E0-765AF91B164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24D88D8D-B605-43E7-95EF-F7FCEAB9EDA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1EB5824F-6AF2-4A0F-B4AE-D53C7A0ABE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C6D7E122-8C5A-45B2-AB42-E4F5109D8B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4B2CE428-FE1C-465E-BE93-7AA9BF71A45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9E3C68C2-04F5-453C-8ABB-84C106C2312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7BA81489-DBB2-45DF-9102-47AE91F1C2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B5BA4EF9-60DB-4B17-A0AF-FC9D3BF443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12AE39AF-5BD2-47BF-A7D6-ABBB8821F2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98319FCF-2E2B-4117-83EF-5678318FC9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A2455D9D-CADF-4BFD-90BB-BBD43CBD935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FCB9A4A1-9259-4AF0-BD3F-340060176BA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49555EE9-4808-46F3-9625-83CA6DC0AAC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24897E8C-F4BE-48ED-9573-A396ACCBC4F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F85F7D09-8AD9-4AE5-9F60-79555D8F85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F286A280-5923-4E6F-9837-002AA1D116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19BE86A2-FFA8-4B23-B540-DE050784323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B200F8E6-4A89-42F7-A403-7728237E57D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71030158-ED3B-482D-96A1-A36AA903B5A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3207379E-D8D8-4BD8-90FE-DD2DED7DCFF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B34ABCBA-0A5B-4752-BA8B-FEC1D790ABC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353FFAA1-0334-4724-A534-9DE2F836C5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30E5DD4C-93B6-49A4-912C-3699BC3BAE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46E97F81-7DFE-44A6-A50F-DDD1D390F3C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E6E79CFF-FD5C-43A4-A63B-956FC7273EE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E6B88543-8440-46CE-8396-BD2AAE71BAF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61AE2300-1A59-4614-BB99-53973DC108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E45FA93E-7132-435E-94CA-F2FAE9E8B52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25E48E27-F4FC-4C80-8091-F45E687AEE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22DC4335-69F0-43F8-ACD2-5E05865F2D9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C758D4F2-057B-43E8-A628-37CF9A7949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DCF6DB09-41F3-4DE1-940F-207DA41BC97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4072C0B1-C8A1-4CBF-987C-6BEB873CAF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BC2E2F9C-E8D0-4447-9DB9-F4BDDDDDEE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00695B2E-FBBD-4884-8DD2-5E7CC164BE0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CDA49F62-D0B2-47F0-B398-6563EB47A9F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91AB3703-0BAA-41E0-AB75-5A438DA314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6A270A58-10FF-4E65-BA75-23DCDFFC9E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A5DCD289-DC3E-43F3-A77E-B7AC3037E84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4A2EF016-427B-4E98-9B2D-6DA67EC92BB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98664FA1-0D23-4DF6-BD67-1D8644281DE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73ED6B31-EFC6-4C8E-B65A-37582A73D1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022D57A3-5317-4033-8317-DF0BA3A3480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5ACCF6D5-8B7D-4233-B878-DE492D7542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84A455E3-62F8-4927-9EAC-67428DE1F6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7B6AFBE2-4953-4780-8065-F363F3127CC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C488B35C-6C81-4CFF-A8EB-E706599B39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6EBE008D-0F11-4A0E-9B39-18C5AD7867C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16C2E81C-0E22-4341-B87D-040CB433371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065D0ADC-35A7-4A6F-85F1-0202A2692F1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7AA964ED-2C0D-4126-AF81-64F930D897A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2234BB8E-5283-4EBE-BF43-D73F0F57A90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5D93A567-5F17-43A9-9FBB-7B5E368A45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FAD7F750-7555-4717-B2AE-2DF5BB6BB6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F280BA0D-C2DA-4146-B94E-E77448C8784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780B971B-E720-4DF9-8A8F-D21287EAFC8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EB842269-6AB0-4A5E-B0E3-A28E50B5499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66D141AE-D83D-449B-91B5-9A94F861696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44295ACA-A669-4A29-81DE-2A50DDD3AA3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D6911C2B-4FB6-4F2B-B59C-519F9AD5C8B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2A53C42D-571C-42F2-A973-160A7D5F17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8FD62F36-454E-4093-AE7A-37D17A0C9A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FD449A31-A283-462E-9CF7-8A2ADD0D55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D184532E-1DE9-4C62-8ADB-824033A7AE0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ABC3F0C0-6897-4931-83E0-589BDF853B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97475B05-BE9C-4367-95A5-99C7A3A4A02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037A2949-8F15-4C80-BECF-062A88A923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0BA2567E-DE88-4A03-AE1F-6E93306C3D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261F1280-0107-4B55-953F-18F4161CABB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1810CC5D-3D2E-4D4F-A214-D8C25E8DFEF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2584E010-ADBE-4940-994C-95CD685FE25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3A73626F-6871-4C55-A805-0CD5F3C69D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67519FF0-DAD1-4B13-B1C3-903625764F1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1DCD647D-947F-4EBC-BAB8-BF1C4C8111A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9F556FCF-3E64-4807-AAE8-FB10F445967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CBA2F15F-2D05-4FE5-9F5C-F53ADCEF81F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8E90D748-31A3-420E-B390-A59CE60E3C0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20019A15-73F3-4884-A070-60A3EBAB319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700C0A5D-25EA-4936-853D-CDC4C827C62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A4AB0324-F402-4902-A936-340CD31715B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F839D73B-7D82-4427-BC45-2AB0A30A3E6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58E487BE-9037-4861-B787-6EE96AAA3FC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086C5BE7-0656-4031-BB77-C59B715374B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ADB1384A-909F-4710-B0E8-6B09B1CE320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A072A086-B789-4080-B8BD-1089449CBF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9E99800D-F8F1-4174-8093-EABEA1587AE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23DB2D52-D0CA-4F2C-9627-CEBEADC9A30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0C67F2E2-67D2-4602-AB28-A40A3DE6F6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E429CA61-926F-4819-9689-D9E10786049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60A141D3-BE3D-4AA6-BCCA-CADE902D01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3B6DA67A-3716-4827-99A9-B1362C9B169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3873ECA1-5F5C-4F55-B3BF-EA4A59D80A2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1E3901B6-D62C-4A4C-81A9-B42FEF9FF5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8A7F06BA-E888-43ED-AA6D-E926F9C2E34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5240B8BF-0DFF-4FFF-9210-571390F18D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A2625BBE-0F59-4549-BEFD-1BC73CA0344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10C0BA99-8314-4CFC-9CEC-4C8AD69BD2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ADEAC93C-1D78-4298-8341-33A6F097292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99CEF2B5-5207-4B62-B48F-0C199AACC1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395296F0-2A2F-449D-9A56-B6F42D004A1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9CB4B61A-A637-4C40-B2A9-08ADF8FA2BB7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AC09A1EB-5072-40FD-AF6C-D947D6AD4CA9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517</xdr:row>
      <xdr:rowOff>76200</xdr:rowOff>
    </xdr:from>
    <xdr:to>
      <xdr:col>1</xdr:col>
      <xdr:colOff>891540</xdr:colOff>
      <xdr:row>518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F786FFC3-2E50-45BE-91AB-5DFC643BBD1E}"/>
            </a:ext>
          </a:extLst>
        </xdr:cNvPr>
        <xdr:cNvSpPr txBox="1">
          <a:spLocks noChangeArrowheads="1"/>
        </xdr:cNvSpPr>
      </xdr:nvSpPr>
      <xdr:spPr bwMode="auto">
        <a:xfrm>
          <a:off x="1301115" y="8532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C8DA9BCA-C7BB-4BEB-A648-5E5AE190CC55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1EBA329F-A822-446E-896E-4DF09DDB0B47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BE2604B7-67F7-4390-921C-9090B1C8F1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EFF67ED1-B1B7-4474-991F-28844E6942D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6D5BF938-9218-44A4-BF74-9789668B9CA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FB3AA5D6-CD28-425D-ABA3-A8B18C1E5D3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79C87198-9ACB-42F9-9839-703B374EC1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A32316FD-C167-4BC0-A1D9-B757FACFD1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962B23FB-A3D6-4020-B501-852B4A3F60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BF604477-55AA-4502-A17D-050D8E9543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58338C45-E616-413E-A8AF-56D6530CB8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088A8565-09CD-41D7-838D-FAD158EA0AC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38A84E62-53E6-4FA8-923C-D901FE3891D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ACDAB210-143A-4CEC-9DDF-3AF4829C8C0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EC50F46C-27EB-45FA-8830-47E42E03CC0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0C5DA23B-ECBD-4430-8DF7-D994B9CEDE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DD97F1AB-A9BD-4D7A-A85B-60391D9E568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3374356E-2E99-41F5-BC25-9118E5B882D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5641C1B9-18CC-4EF3-A872-967C5484664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FC48C901-7C43-4F22-82CD-8E14E40CE9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A870D1A3-1FE2-4469-9E1B-A8ABE85FEC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305C933E-4775-4563-8F26-4BD115EFFF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B2B9E71A-81EB-4E98-8174-67DA10430C4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AAC1DE09-DB73-4BA1-82C9-190A47A110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9FE175ED-544F-4BC7-9602-4E89C714AB1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A2A81B6D-32F0-4C7E-81E9-641F7EA334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942B6B14-28F1-4396-B4E2-13DA83EECE8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B8B55DC1-4AAE-418B-824F-B54FDF092CA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9D5F2A78-A44E-424F-B611-F2E80410D4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FD03B8C3-9F0B-4B0F-B224-0A5F79E9FD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4E5EB7F5-A3FE-4881-A199-3A917F58820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48DB1E46-38DC-42BD-814C-2AB50911D4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AFA2F5C5-0B1F-4BA9-A649-CDFA8F6A25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EC7CD972-64D8-4C04-AB59-9E85E58616B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C24DC19E-049F-49F3-9731-0644CCD6C4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6C1BF499-65F9-4884-98E6-4786ADD03B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2A5D912F-14DC-4151-AE57-C11CF5F99AC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5C7E2D80-AEA5-48DF-966A-F438AF4E95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33161980-A89F-40FE-9274-F2FA897481E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1D8BB27D-96ED-4F24-A5E5-C0E69BB101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87E6B4FD-E55E-4294-9F96-9F55BB346EE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F10EE844-6D7A-452D-BAA0-535E021D2A8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9264EA49-1337-476C-8110-030D5CF0D0D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287F06C4-4049-4B23-8D1F-FAA330163C6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98B8B437-980F-4C90-B9CD-BC7B059DAA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B031511D-198A-4189-A103-9B2FE57D42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C80BEEA6-D218-456E-B8A5-D8EE4F90CC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8B39CC58-CF69-4FCC-A904-3009387421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E97E9354-6B59-4D0C-A22F-060E18A558D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BA35C1AA-313D-42B1-91B9-0782988A93E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B545A42F-4CD8-470D-B22A-3AD86956A8F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7754D04A-385C-40A9-81D3-73FB4F6AC93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3B7FF2E5-5F67-42F4-A94D-F78434399F5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55A66A2A-5DB7-448E-898E-DF603B2F12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C8346F56-FBF9-48F4-A04C-F763369C6B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317D001E-F6E2-46F0-9A03-E0786CDB76F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59AF9460-6D42-45B4-803E-378E76D8A5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95385CDF-B0AB-411B-9029-1B28E0B1C01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EB609DBB-2DA5-469E-8F1D-3901301C44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E3AB49C9-1BEE-406D-A477-AA25213779B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D22AFDBC-08AD-4C04-8528-21143067CE4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3BBC49C8-20E0-4E85-B98C-F828ADF3D5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654AD3C0-A906-4C3F-BEC1-F6B7FEAFA54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02604F7B-6234-4103-B770-DB25C0835C8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B9F6CBF1-FEF5-4DB9-95EE-ED2AB99AA24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43EF8EB9-038D-445A-BA10-97015470FF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DF54B6ED-62DC-4578-B343-FD76EC2A13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BDC04029-0AE0-4E8B-9943-9E16035BBB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302CE28F-D6E2-4B9C-9C08-AF9FD95541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62DD7D17-6437-4401-9F07-241C838031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13A067B0-0817-4452-81ED-62057F25E84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9D3D4298-2900-474B-BF68-4577168706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B3B3239C-F584-4431-8107-3E6D188345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7190BCA7-252A-4BE6-8428-B19CE409C5B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1770B2A2-1596-499F-8CC4-6891A2B7C60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6BD5B8CD-79AE-433A-81DB-E06557F89D6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067683EF-CFB4-491E-9645-533F5A9BB5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22D933E6-DD06-4E65-9ED0-9AC46984EBF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3297F0B3-8A55-48E9-A3D3-23BC1B3517D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C20CB26D-F2EE-4184-A968-5DD26690C00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E60A5EFF-DA7D-4913-94D0-4D879D6B1F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C601E074-13FF-4E81-923B-5F87A188051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B5DCE8AB-2329-4CE4-BF42-84231E50790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8B1AE3F5-351A-4BEF-B11E-6ABEE72ABB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50975B2C-6837-46CE-AE70-FAAA32C33E1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6547AC20-ED01-4BE5-A429-BF39D80BCA1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523456B9-63EE-4042-8DD5-CE6D9A6364C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473CA2AD-59BD-4A8A-AFA7-FBE3185CDAF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49FCD40B-8988-4925-8C1D-13C2760B689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4704E552-1821-4D61-B658-653EE8E79A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F9193706-CC93-4D4F-8DB8-00D18688D5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C47A2030-F0E4-4BA2-9714-0A20CF8888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F5C6134F-2705-4929-82B9-BD576BF18C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42017549-E831-4A02-A88A-22009CAC048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F8EF20CE-3A61-42C0-8BAC-844FE47DF9D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C3329B90-704F-48C4-911F-A0000A9595D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D4391C48-ED40-4F81-B67A-F6AFD6B72E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EED8496C-1DD6-4B0A-ACC9-4E327C9F4E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FDDEA9ED-E4DB-4DD7-B87C-5C2BFC9A2D5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21711FB9-D931-4A5C-9C69-590E6C92DBF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02AC65E0-15F4-48A3-AE3C-39E7CF7FC7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F34F343B-FAFB-48CA-A58E-83121F7017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BEA3D2D5-9240-4E17-A6AA-68926FFC461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6ED8C814-02EB-4871-AB16-3772D5B6AC8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7ABC058F-9D96-4AC5-AF73-2494C289ECB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2BB64F1C-D820-4ECA-8AF1-73FE885409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C03CA17C-E0B1-4666-BA5A-1096D4DD96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F81F3802-64C5-451A-B52D-8B08AA0FC5C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EEC90DB3-7530-49D8-8E24-C637171C4B9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FBB1BB98-3F9E-40F7-A0F2-29DBFE9A11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992ADCA9-C193-4854-BEBE-DEFC5818523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0657BF84-B072-4573-A227-379F09F18A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7CDB1CC0-93E5-4CF2-872A-52A663099A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6E4F0DC8-F855-47EF-A487-B250A60D858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05208947-31E6-4BD9-AB97-BB5F02639A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89C6036B-4651-4325-854F-025CBEB1A29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1BDD8B0C-99FC-49AE-9C39-952CBF07578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1DD1B2F8-0A54-4ABE-B42A-F0C66547270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2440EAB1-D492-4944-ACF1-69250B48B4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42983083-2D05-4B99-84B6-CC7F709B6B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FB823C81-3BE3-4606-A724-4BBF5DAD9D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6A0020EF-1CF5-4DAE-BE62-71DE918219D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E2B2F9B2-2ACE-43F8-95C8-6DE1A975DC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89F5B3EB-C631-49CB-A28A-862DF542BA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85916DD1-95EE-47D7-AAAE-1A2F7EB14F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5D0CFCAB-C475-4350-B77A-8C9F5E6C60B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D3A021DF-77DB-4C44-9733-66558FC60FC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E4F33CBB-58BA-47D4-A238-2450F6D92B2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9210ACF9-2F99-450A-879B-93FFCFCCD8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45F57DA3-F2E1-45CC-9875-44BA5B75F7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67D83C3C-1F52-407B-B85D-9D06B437F5F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4B4BF71E-4874-4729-9A6B-51A891D2EE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61D6A81B-651F-494C-BB0D-C9E924C42D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B3A90588-1492-4146-9537-8610400FF6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F30444A1-7315-4CBB-A86F-CCE999389C2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A4F85F78-3DBA-44D6-9EE9-FF8CD404A05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2BAB23A8-5452-4B32-ABAF-32FB3A9364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2422BB5E-545F-4818-B5A2-45CAD2A184B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D3BDBF03-AAF1-444F-A1AA-9738E2A716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DAEC0805-E37E-4CFD-BA70-B41FB0E32A4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2417C395-A408-4A76-B28E-9BEFFB262E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6EC3F82D-0524-4B3D-AB1B-CAA773D099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A5D9CBD6-CBA5-4E9D-AADA-766DE52DB2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2309114C-4C49-42BD-B17C-35CF664E8EF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BA5CCC78-ED44-4C91-89BE-336FD5268A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191F786E-A8CB-4F76-8462-CC13FD45A6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33E9043B-72EB-4EB2-A34A-D06E76CAEA1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D0DC2C7C-CD5D-4D0B-BD60-E8E096F015B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B7639A2F-2BD8-4570-A8C6-2659C0D521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B8C7544A-F53C-42A2-958D-3B1AC52543C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13720D0A-2FE1-43E6-966E-EE6EA4322B2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5D45DCB6-8E7D-4AD6-B396-764694F5F8F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FAD6EEFF-7927-49AE-8E4C-44419F0A4C5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B2AD973C-543A-48F1-8419-84251BFCF5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1AB828A1-D79D-4EB8-91C3-054D8F8361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46348961-85DA-4FAC-86EC-AB4C4BF03F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F0C931AF-AB12-484A-A344-4629B7B966D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97963578-27BC-47C2-821B-4292C455A2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EDC9FFD1-3589-4889-826A-9FFDC4733B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065C75D7-28F2-4492-A6AF-253E4DE70D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F5607065-119D-492B-B22B-2DE4ED3B3F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AC1EF405-7688-4096-BA8F-1F1ADEB5B8C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C30735C9-0AC1-48EC-831B-22B1680399B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D1CF7A0F-1B6B-423B-ACF0-3B4B3D3BEC8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EDD8F684-5B7D-460E-9F85-033B600A076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2742F265-3E9B-4F73-8D70-9C7ED8C0407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5F893BDB-9A6F-46B9-AC44-BFF70F064D2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05E19569-A1A7-431F-9A72-3F414A66AA2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46AC223E-6FDF-48FF-B99B-88458F765FF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6BD83F4B-D911-43C7-9063-9D05DCC9C2B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D5252645-D13C-41F5-90E2-3C7703786A4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6CF22BFA-DE59-49A6-BD3D-59987D2E864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E841ADF6-96B4-4563-B9DC-96D4124D7D6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21157471-1381-4224-9CFB-6C76E43F9D3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A39B9B8A-60E0-496D-8BC6-C3ED530D1E8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E3BAF308-C2EC-4BD8-862C-5359A05C02F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B98DA9AF-032E-400F-8098-5052C351801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0767837D-AB91-46C9-B968-C659A9835A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39F856CA-FF3F-4D6B-A5D4-DDD5B0108DB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059B547E-7FB9-4C88-8338-F37DDBF3BD5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F96BEEEE-D28F-488B-808B-2D83196A28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A4876D2E-8B59-4192-BEA4-E61203EDCAB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D775B088-583F-474B-B28F-E3882FD7577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D0399B95-1E05-44D3-9E90-DC04781E92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E94637B1-E8CE-4457-AB62-6F152D09B9D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5F0FB3BC-6F3A-450C-9274-076531DD3A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37CDD16E-528F-48B9-8F9B-FD9CCC5906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0AFDDDAE-2F07-4AAD-AA2C-6BD250C86D9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524FFE33-48B2-41BF-BBC5-69ACD341BE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8823EAA8-D091-4A41-98CE-D5AF83B2C35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0C05B5C1-E3C4-4385-90E2-499E49AD0A8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5A5898CB-EC72-427A-B8F4-C894FCD6B11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9929BE4E-0441-46AE-BC43-6DA8C2F9B43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2541139A-9940-43E4-B1ED-604806C33E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A19D63D7-5EDD-41C6-AA6B-8A5A0B4A76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4CB6CF36-D873-4A29-99F9-1F1A00B671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71723A11-5E27-412B-8026-3A673EECABD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F62F1CC9-4C72-458C-B8CC-AD55DA999A0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E7153319-F3B9-4A7B-B371-1A6A05C40CC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FAE1B4D9-C97F-48D7-8B5E-046721ECC0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A79C1187-E555-467E-89DB-ACACD974FE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2C40DDC3-3E6A-49E3-95B1-01003DB1DF6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56EFBFAC-DA84-4188-9C90-9A2BC653586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35F199E3-1E35-433C-B055-4ED8676653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CA2D608D-C9BD-4369-AD28-EC39EE97A9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A6FC2AC0-C044-4324-9D5B-9A09145AFF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30121E3E-A20E-47C2-A426-71794B8FE0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78773731-3509-44BE-B7CC-25CC112939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157ABB49-B69B-4BCA-B3BB-79A5EC8DE5F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3510BB17-90D8-4E4F-AEED-94F7398D8C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C5260030-3CF9-45F5-8CFA-4F266C28C2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D753FB9F-6E9F-4F48-9F0F-F47513E51F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0E098FFB-D7CD-4379-815D-DAF9CBE02A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A5E7A316-4162-42FB-A29D-869660C4B5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38671CDF-A20C-4764-A189-EDA9EE28DF4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F9C60BFE-4F55-4F8C-9A5D-E1C290F221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A4983134-D294-4262-819A-0F9141E917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DB869C92-6905-4997-B819-9627D7AD843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9FE691DF-8FF8-4543-8C7C-B847A48B481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E5E91285-2111-47CF-B55D-76A894F92C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E4246267-3BAF-4F76-BE95-F41C00A082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1009552D-C165-4534-A78C-BEDEC0E566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F6C2C394-D3C0-44CE-AADF-1358908115F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B3B35F3E-D4BF-416A-9529-61D60D8A29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DB702A2C-7384-42D5-B496-FD3ADDAF9C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C284A966-E24C-4209-B9C7-EC9CAEEDAFF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5C2BA442-A4F6-477B-93D7-BD3D5644DA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7AACB49C-2F4B-4F28-8A97-D36CFD883BD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1FDB202B-5038-41E5-BC55-BD8E53EFE1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7AD7A0D9-4914-411E-A68B-4150DC0E46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B08B7601-CF4E-417C-85D3-145397FFA4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28EF15F7-B569-4C2C-A9CC-91BEBA66DF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E4A9893C-446D-4E14-A02D-A9B43EB0EB0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5DE99E56-4083-4FF3-B747-6F1DB10F88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119D1807-B3AF-4187-B5FB-B75C2CD4F3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105A4E5E-02B6-4DBF-BC80-E5B90522ACD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8258EBB7-1A68-418E-A25B-61CD1C94C71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12BDF7AF-E1AC-4F0C-99E3-546376676DF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A39AA24A-CEC5-4A52-BB93-CC5DCDDC12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C361A423-BF57-4B8F-BAF1-1804DCEE39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F9BA52E1-D904-4DFF-9009-30EB9EFFE5C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F31B2292-B173-4510-8BF3-CD46E7303BD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543602B3-7413-44F0-9813-F0B8EDFC5E1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8036853B-B740-4F11-B9FD-9612EA7186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94471234-351C-4309-932F-32A3C87CA0E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9E1E210C-0ECA-46F6-9AC0-301B4F8323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6FC2C142-B05E-4A56-AEFA-9EA49968D5F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297D4285-E238-466F-A2DC-CEA134A89B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092826F2-AE4B-45B3-948A-605FED37DFC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063EBB51-FCBF-4345-AC22-23F4CDE1B6A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4F4EE6F9-9B14-4A9C-B903-0087B1B0F4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8CEC5C08-62C9-4FA9-B5B5-40A1D4060B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181AE044-3235-4407-9053-0D0C17761EB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D9E5066B-BECB-4E2F-A0E7-0A2181CE5E0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75CDDE47-ABA0-41BE-92DE-D0D728185DE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DD09040A-EF7A-4974-9967-421B69F281F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A610A09C-B5E8-4F6A-8D5A-7C8EFBD592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623599DC-609B-49B5-8C8C-CDB82EF3F6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74CE6AF5-6DDE-4773-BC43-8518BE182F0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E1A3201A-A858-4480-9F6D-EA471C76352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CB7A02CD-31D1-4102-810A-6D204D7CD9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C37CFE92-E361-44D3-AB14-722213F9D72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3D0BA1F9-314C-4D0A-9F87-8A663D3189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B106EFB6-CB9A-4436-AAC2-143B65BFB0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41531F1B-5E7A-4EF7-8F7C-25DA705A811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5980B201-3188-4F25-94F4-72F51F579E1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E365C457-61F5-4FA1-B40B-57953636FDD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900C044C-38AA-43B1-8667-4ED66CEAD12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9284319B-69CB-43D4-8269-DAB9070970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7F00713F-074D-404A-9E12-9278A2C1DF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370BEB2B-6E77-4C4F-8AE6-BCD69389FEC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02C1B9E1-D8F5-4D3D-B223-15A5B4B2B7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B5249A70-0F98-4740-9617-DE5D433C1E5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93761B8A-3362-4015-AF95-BA830AA6AB6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7A8D1249-67AC-492B-94F2-1CFD905737E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40F44C8A-6A1D-487A-9780-F8FFCC964C2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8F009023-0312-4234-8DB4-C878A5089C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7B121B81-7B24-4E03-BA80-BE15FF7E37D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D3580E68-B27F-4572-BC61-207668D15C0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E2C7EB82-77CC-4EA8-999F-7EC2E124D2C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570F5D10-E7D0-48DF-AF51-C7B03D0FA9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64A14A58-555A-4ECF-960B-E7FE0AE17A6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113E8963-C2BC-43E7-BED6-1103FEEE69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009D2E6D-8D3E-4889-9934-475EBC51172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D6D1CD39-C5BD-45AF-82A6-92287454B8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F78778E8-6AD0-4F0D-9184-5D946B26AF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9F134C50-9F30-46FD-82DB-4EDA2CEAF93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57817CD4-54D1-4D32-B740-76AF4AC5139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60408497-F28E-4364-965B-F118D28FC5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034DCE6A-6261-4EDD-8DB4-205EA38BCC9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A9A220A1-EC7A-4944-8A4C-9413269AA5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9E972375-6D57-4312-A6EE-9AF4EA63970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96874100-B6A8-4C21-9B94-E6EDD2AE11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8F57B9F8-178E-4135-8065-BA0C4E3B18F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2BC5AA90-E4F5-4F5E-B91A-044B195BD1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7D7AF215-459A-44DA-B635-EA8CD8DFDB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9FA23CC6-D015-446A-A066-71902E5246C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029B56F5-0815-4146-9618-CF934660BBD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CB70A543-0E2C-46A9-8BA5-34ECEC87AEE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968B245C-0F72-4844-B94D-0DA9211FC84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8FE295D9-FC2C-424F-8A73-0E87A1719C3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6E1A3598-1A30-493A-9F75-E7F06FC341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C6E7211A-7767-4472-9DCD-7FC427D63E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D10292E5-17EF-453D-AA5A-72162124B1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EC906F03-BF6E-4F38-BCE7-D8649C4EDC7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DB6875AF-EAF1-4E93-A4E9-657AAEC1693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1353CBB8-AE6F-4EB9-8678-A35051CFE25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A0D83D6A-A433-466E-A05A-4DF374A83C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DE9FBDDA-7244-4C39-94DE-59CBC38061D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3B3FF373-602A-4A89-B773-A970331F63F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B583F63B-D139-4B01-AD6B-7237F54C33D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60ED6E19-E004-4D11-986F-42BC70726C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2A3049B6-38BD-453A-9EC5-61D3BBEC35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5D7546F1-2E34-4063-86AE-E587D60F4E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DB72017D-CAED-4F57-B8B5-857E42CA2E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DDBBF6BE-9482-4966-A0E3-6736EB3395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C7C026CE-D91F-48EB-A43D-99606BFC12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647836F8-6EA8-4DB6-ACAD-E7043A872AC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6141072F-0BEF-4547-BC7C-8E9AA3229E6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24BA5722-E958-499C-BEEA-402D51DD0A5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57FF9EAC-F208-4D2F-83AA-C71EC707F0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20D3174A-E7A2-45B7-8141-8A722AD69CF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1FCDA938-CEED-4BAE-8A71-EEE9046DA3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A9B643A1-5439-489C-A3BF-E0B7125955D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337B6E6F-E8C8-4CDA-9CA7-F5BC9D4A381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78CB49C0-4EE3-4C68-8CC9-389A106787D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600285CA-D9FC-47ED-8D65-FF65DC6299A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1434A3F6-DB9B-4CF4-9F70-2393C005980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0B451332-5B79-4E8D-A251-D1E6D1B3161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97CD9FF9-7C15-44C1-87EA-4D27CCEEC4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63EC2A1B-5C69-4290-8C0A-190C7D5548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140C59F3-34BE-4E98-9035-447F9CC212A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2B01578B-0FB8-411C-9C5B-F97173EDBC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978E23A3-E37D-4AB9-A800-14657E4CCD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7F79FCF5-6C47-48F5-B0C2-7301A2D853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B65CEE49-906D-4586-8B0A-6D71DB3BA7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F52CAC47-B250-49D6-A6B8-06394544600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85F6197E-1F05-47CF-9792-65A72EE8498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E97F3CC2-A17D-4D54-B45E-8963002B78D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4422F224-DE44-438D-82BD-8E12D9978F9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0BDF783B-D1BF-41F0-AEE4-160CAC4E72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41483BF5-9588-4893-9151-2E27F988A6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D3403CD4-EADB-40DC-9B33-4EAE3082EF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5485F41F-8A56-4113-8933-A7BC466EB4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2711D90F-136F-4A43-B0F5-1741063BDE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F885C3C8-B80A-47DF-91E6-2B2C33B0C61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8DEAA5D4-AD14-4BD4-B5C9-D0BDFC998B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A4A4A65F-B6FB-4B42-BF0C-CBE3B761761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08967E22-E244-4584-9401-B1B2BB96C89D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B5309B8C-37E2-4950-8FF2-4FF69A0D07CF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582EE26E-584A-49FA-BDEB-3F56B52C6817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15F244A3-95C9-43F2-B37D-061D67FDA8D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D5B2C483-F5FC-46CA-89BF-865CC3A32938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A66D6A09-CD2D-41CB-A568-D44805A28F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F27466FA-BA15-4282-98C5-F595349E3E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7F72A24E-855E-4DDC-A0A9-2D361B1417B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1E8A6B2F-682D-424C-914C-ADB1F91BAA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E42556AA-F2B4-47B2-BA28-5554634FF7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2179484F-E577-483A-B08F-FE54F18E9F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1F8F02FA-60B7-43DD-9B4C-81BCC76CC0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3FC3BC4A-EBBB-4C9B-85AA-C4DEDA84E0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59CBC51E-85DA-4BAD-AB74-74A00E9B6B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B81E032A-2275-417D-B67E-8217D17145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F5C69EC8-892D-4C75-9274-EC37ABA31D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19767239-E306-4266-9CEC-6A4F4BB73E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1F418AF8-A73A-4FBE-A8FA-715A6E2E84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245170F4-AE4D-4E75-A800-70D52EDC7F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FB6164D7-39C2-4797-8777-D4CA4AFA9F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4E76285C-1B3F-4EA8-82A3-008A5F2685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3CC29756-2468-4780-ABC1-141FD9AEF9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3C87F22B-C025-41A8-96C9-2343C717D0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241D14E5-4F46-4910-A94C-7A77FF6F7E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C58A650F-AB70-42C4-8DF7-B8DC8B1241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C7258981-9756-429C-A038-46D3E0968A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911989B1-14DD-4DF7-9035-2192A6F664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74EE22A5-DA90-44A1-BF84-4F180EF298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D8F8B39C-0144-4DDB-A388-B584EBA25A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EEA780BD-2757-4DCC-8B57-0EDF12723F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57CFA5E9-D65B-42F8-899E-8A4C066834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59E24937-960F-4465-BD97-81F4921703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971C82A4-4098-4CFC-8FA7-F672C54754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AD9C454B-F584-4264-9119-056B3B750A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CFBABAED-7CD8-4723-9025-54F3D9DF76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609398FC-3F2C-4B83-99EE-4DD8E4AF12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3D59D3CB-2C69-4B1D-B9B0-689A58B9D3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A55C2D6A-9A4A-4C16-B48D-1FF25D5A92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F9AB153C-2E4A-4779-8121-A66CAF97180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A08EA420-B2CA-4973-AE7B-D9509809BB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CEB4F1B2-AAFA-41E6-9921-33074A6CFE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5827711A-046E-4FED-912F-5922B5F38B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0F061832-1E15-45FC-A390-EB8131F95B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8F6B4F2D-9215-49EE-A386-909F497F9E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E82057BD-B780-4159-8B82-6E1ED74482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7D3B5BA6-6731-413E-B48E-6102C560ED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250A7239-F66B-4D70-97D4-98DFEE5BB3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BCDFB36B-8584-4FC5-8E73-19EDCE4FAB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8769A263-8341-4CB1-9286-0EC651DA04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BD2827BA-2CE5-4CB7-B324-9F05EAFD18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BACD00D7-EB37-427C-88FB-D78EE60CA7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0397AA01-6120-42F1-AA22-3E822624E2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86C2BFA6-448F-4F69-92A1-D56F5792B9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1F264BD1-939B-4C53-8CEC-72CEB31F50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B79D2C10-4E2D-43E4-8A32-F62878D4D7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D5D5B604-54A7-4143-ADE2-B13698638A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EF87DD87-88CE-47DA-BE1D-F43E843B1A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29856831-7932-4EC3-AB63-96E23C5BA3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32B04832-FE86-4A05-A033-89F6B7C213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F2E3C379-3F46-4583-BEAC-365F4ACF79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2DCDF8C6-F14D-4660-840E-330DF43667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C19659EC-7198-46A4-A5B1-C137CFAEE3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EABABB98-0F2D-49F5-A70F-C09E36BCFF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5E6DC6CF-3596-4675-988C-8860E67D6A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142D1FE2-8F5C-4B0E-89B3-D566C25042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5853205A-3FDA-4CFA-9D8E-CFE9F5282C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AEA4A36A-4BA2-4D75-9CE8-B94A5D91CA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F07775B5-DF86-4921-8801-3AC62268D9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F14871A3-0F5A-4B7B-AF98-B42535D83F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6810EE32-E64C-4446-A816-36557155BB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9BBEB2BB-0C09-4719-87D2-61CFFD4CD1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6361C4FF-4267-48B0-B385-E00737E3F0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2314DAA0-45FD-44F0-B08F-8CAA1E6365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5104DC85-B7CF-49FC-B058-3054D8E3A7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C2A9A0B0-1F9C-43E6-9A1E-96F10F79E4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11981AA4-7289-4E61-8BE5-AD62F5C439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0BCC6CB3-6694-4DCA-846F-B110723F69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5CB887E5-0FAB-4741-B5DB-704E3D081F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033B4265-37F3-47CC-9C86-3C102949B2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59A04E11-C3FB-48A6-987C-564FB0DB42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E75FFC2B-7986-482C-920D-88AC3A7CAC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AD5DAE80-BBA0-44D4-9501-1939E19449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770126B7-53BC-4850-8924-31D7107234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7D816686-4E3E-48D3-848A-05F4F3E10A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8AB365AD-D40E-4569-887A-9281A250FB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BBA78CB8-EFC2-4799-A8D6-2F7B65073F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6A7A8BBD-FB04-454B-9DD8-37160E0885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B615016D-4806-40C8-8034-2359649BD6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A97C82E0-29CE-45B9-8DF9-2275E35E83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10A494CF-155B-4083-AA92-5532C634C2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4944B340-35CC-4F3B-8F94-7AC610DBB5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161043D7-CD86-4B74-B49D-3BC7E314EC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0835F84B-6AD6-4BA7-AABA-568043B5B4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56299088-11B8-4493-8E46-F007279B69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8795232D-6306-40E3-905C-88B9C4D87D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86CEE916-986E-4571-ACDB-270E049FDE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9D538050-DB13-4DD2-9796-CD9F4FE28D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69903C5D-52CD-4FA0-A6E9-C3E35AC234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66A056FA-8F74-464A-BFAD-8F81EF2BC7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CF59EE60-C395-48A0-9B29-5BF1F585CEE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33720917-2307-4575-AC56-1A8E99915E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F9F48AC0-16C0-4457-9919-C41DAA6CFB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76291910-9692-47D4-B630-78A59F8DAD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B9438187-D25C-4360-886C-786724BB34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9C7C6B8A-33A9-4FC6-8498-310B649E84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D70ABEF9-ECA5-4D07-A8AB-D5D66C9313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77A4E9CD-87F0-43DF-B8C6-ACC453F2B0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951B57BB-2A61-4736-ACCF-B6BC418AF3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7567772C-8230-47C5-A8B7-86CF9835C3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1DA5771C-12A9-42D8-8FF8-6013C8891B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D06BF4C3-E476-486E-BD7E-395E97FB64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C2002C6E-189B-4859-99D7-175126B734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381763AD-8660-4DF3-99FB-CE1991A4C7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DF12A644-A93F-4B93-B84B-1825619EF4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D61676F3-C0A9-426B-90A1-00D4A50540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8800C29C-69D8-4254-9DB6-3696312009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DF7B7EE3-E7EE-4C5A-B0FA-3B6A08E636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1384D793-AA40-405A-B83A-3C3F6EA3E7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FA6010E5-917E-41D3-8EED-83DDB76721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3C3DB1BC-6563-45C4-B140-1350CF5C04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8E30D5CC-05E4-473D-8C3D-8417BCD722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C279B863-1F3D-4327-AF27-2135EF572E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F97D33F0-04EF-4B3C-83B2-23B6A1075B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31500ADE-AEE0-4868-A38C-A7C7F0B9D7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E4EDA036-2C01-4021-AAD1-50C778395E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223F4EA7-5C23-4A5A-9173-DD958D4A67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5CABB4C6-F9C0-47DA-A460-F17B256DC4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8F954646-17A8-41BD-B67A-62BA6130C6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298C5455-ACF9-4C80-8EBF-134AE19813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FEB0F0FC-C5EA-420F-A02C-9DC28946E3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90D7A55F-69C7-4E95-84BF-631CF4E17E9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60F3F7A5-BBFF-4D1E-95FA-60E2B3C7C0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16C8CA47-8EC7-4EA8-B520-F138E48F35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490D0673-8CDD-4DFD-A682-40C259F229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4D4A3F46-2A4F-448F-91B2-3E999A466B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BBC6AC05-CF79-41DA-A3BA-4DDD19222E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FFEF57B8-ADCE-44E3-9DB9-EE01557964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43D8CC91-4E00-4E86-8BDC-C390A37443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DA3DBF2E-999B-40DF-9A1B-755FB8ADFB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AF7FD518-DA9D-4A5D-BFFB-47292CF21F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731AAEE7-C2BD-438A-AAA9-EC9497CB5B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3F01E0F6-6BC5-446E-9202-B8D75845F9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36F98D88-D41F-41AC-AD97-001D35E509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55A62D8F-DD57-43CD-8BC3-29EE4A08EB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2FE6B5CD-97C3-4D5D-9B8A-A5EB0CC2F6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737AB913-3465-4AA8-AE39-8A3AEFA934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7DD049B9-DFD1-47D7-988F-8E57DD6DC5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286D3410-8C7A-4FDF-9C7D-FADC2300DB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8A58FEA2-4E89-461D-813F-B99F396149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2AF43AC3-A40C-4830-B55E-6BBB7CA32B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F10B25CA-1A92-4EBF-9DDE-B79E96FBE7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14B7411C-5E3F-41BA-8E9D-A61C0B7D1F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ABAFF4A5-2AE5-42A2-A9C8-3E0F2514E1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3A761715-759C-4A33-8F52-4A1F0A080E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D04A08FD-F77D-4DB0-92A8-8BCA2AD7A5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4DDD4C1F-B59D-4239-A4FF-E410CD8D82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1069ED85-62CA-4787-912E-9ED6A484CD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DA5479A1-F51B-4677-8259-DE65989127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F3B82047-2BEB-430C-9638-39F1CEA9FE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D559E0C4-4A86-483E-9073-F6AD617FCB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965FFC9A-3897-4430-853D-A26E7DE230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12CB27F0-E31B-4A76-89A4-49E32B120E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B7F6AB6E-ABD1-477A-B4F3-230CBB4FE9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5E57C35E-0FF9-4579-AC86-6F9BBD3171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1FA46B5A-9633-460E-9CA0-C9983D389F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E335B9C1-DD77-44F9-B686-F72A7574C4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42CDFFBB-45A6-49C9-9CAA-276C8617B4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BBE010E5-FA42-466E-BCAE-6C2ED1137D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019C589B-9E65-45CC-B24A-D5C2EB7F95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13CBC932-9839-4F72-AAC7-3DFBCE118E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060ECDD2-13CC-4DB6-96B2-ECA10606FD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07FEA609-A696-43F6-BB9C-DFC00DCAD3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18147072-E595-4360-946E-EBCF0F84AF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519AF2FF-7580-48AB-9BCC-A8EB8683D3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579BA5AB-8201-4EA0-A4A2-FABB0595BE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F7274EE5-D8D3-4565-AE81-E92173B456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08F1CCF0-9A84-471C-B462-DEB3D77FD0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6E370A9D-066B-491D-807C-B6E5E38D79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3471381F-5EE4-4C9F-8AC9-B1987CA116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FAC35D10-2A64-4CA8-AA20-D16A014847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C28197FC-1E0C-49D7-970E-2442C5611A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92E947EB-5329-4BAA-B80E-DDEC0141D4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9A9239AC-ED34-4173-9EB8-36C08797E2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644249E7-6BA0-4572-8544-23DDA944AA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C76C9624-5423-4A7A-8328-F0A013A804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E5C8AFD6-67AA-40AC-8EDA-608F03EB1E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AC7B7783-4743-4ECF-9168-A22A3481A3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C6C6C7DD-1587-455C-B37C-EA9CF217B7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ED292E11-5667-4AB8-9882-352DD96F2F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A6932227-F4AC-47ED-B4B3-9427428BB9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51B9BB58-B024-46CB-A9E2-028049D943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5FA8DDDB-E6C5-4D22-9A04-991F06CF39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B7938610-9E3B-4A42-BAF9-269AF17C09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48AC2830-318B-496C-8C88-7DE0E943D49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79DA831F-6953-4937-9405-C46C058440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EE5D7451-349E-49D7-BCBD-A5ED2A7583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4B140EE8-C7BC-41DE-B63F-C12A87823B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8656893E-995A-4C73-AE7B-AE0189C66C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F7A3D01C-8A2D-4141-94F8-DD3D685579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9A11D3B9-BE12-442E-B6EA-4066C9D3D7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E6B1029D-EDBE-4AB6-882D-0EEEF4E790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F6911905-DB02-4E7A-BBD2-DADA21B7760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CF12BF64-EC98-4ED7-9811-06CF5C3AB9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3FB5BCD0-B768-4973-9E12-B427CE85969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7583E302-415A-40D1-8120-15C4B3F3ED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D209A2A1-56AA-44B6-B32D-C262F7BC31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D6894A3C-7BB3-4C14-9E61-FF584E8C4F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F277AA69-C652-4E8A-A883-0A182B1B22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EDFD1F1B-D06D-49C2-898C-492E98A23F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486D5B5C-6530-4062-AB1E-D6B59CD6ED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03C69ADD-8360-45B5-A90B-B4ABC8E500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428DE174-867E-4A01-A67E-1672F6C312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FDD44393-7B48-43F8-900C-5785D56FC5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EF3909DF-E0FA-4DC2-84FA-0665FBEAFC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41EAA025-0073-4658-AB15-51170C163F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2B0B8579-BEC8-49BE-B6BE-28090DF50B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A3996DCC-2062-4356-8F16-1F77EFB104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DEAA84B8-38D4-4CCE-B672-570FB62EDC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945BC7F3-7C0F-4FE5-8E4A-EAC636C87C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F4BA30DA-E2AB-437D-AF33-9DE678FAAF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F22D12E8-7681-44E5-9FEC-3ADC877B22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7DF4A159-A1BC-42F5-AFC8-16FE9B2A92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D2E187BA-55DD-4CC3-A092-C43F198C47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4FC839F3-6C9A-448C-9B42-F28A5E5604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40382626-EEE9-4A63-A24C-EF0820058B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C584D4A2-99F0-4582-BFAB-CCC63D7EA8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D94B3D8D-0EC3-44DA-89A0-4D19C9778C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52AD5931-3DCC-4126-85FD-C6B4D3DD3D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13D8E5AC-EC20-458C-8022-85CECC416B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A50376E1-0C58-47C8-8FB2-421131E996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191881CA-D109-45A7-9898-A381090627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7037795B-3CAD-4F3C-88FC-67D7EC7A25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6F15A67F-EF94-4DE2-9BA0-EDE88129AB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7A288F4E-FD2E-425B-897F-861197A5927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00BDA99A-1633-4CE2-A8EE-93E1DBBAE6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F7370D4A-2671-4EDA-9187-3BC8446DFB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C87A543D-4AF6-429B-AEBA-CDEBC02A39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3C1B6EF1-113F-47F4-B435-9FBA111BBF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7BE25B44-F0FE-4D46-B813-F91237D5CC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A900F7E5-DE14-4E4E-898F-C1FDC8F49F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9BE9BCAE-DE03-43B0-B12C-440FFE7E37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99745D05-E80E-4D7C-A581-68BC37CA40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C2753DA0-CDA8-4321-9523-6A2E7E43B0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8B9433C0-039D-43C3-8748-A7498DE853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E89B1414-C272-45D9-BCF2-C964BFE460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9C3DA450-B021-4464-BCEA-496D16A1ED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778CB984-1B05-43C8-98A8-8C5B879986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1BE85C38-A3F2-4385-865C-6E03EB1473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F0D9BD60-AE35-44AE-95F0-A7B5062596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0A7B24C2-B374-4575-8726-E17014487C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E48DFEE8-147C-443F-9FD6-5E3C58779B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333C7D71-80A8-496B-A08F-B1AA4FE7A8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3FF28E0F-4AE0-47D6-910C-E3F9EFC282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A94AAC5B-6AD1-4F89-A567-6299D932BA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9EAB92D7-2DF1-41BD-8E50-C102348FD2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38E8963E-D831-474E-A4E7-659F966B00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2D1A3027-3DC1-4595-B9B2-A0D13988EF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59FE5DBD-32E8-48A5-A264-030D942191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A2B4DED7-4ECF-46CE-9801-0A8EE07FEA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3FBE777C-D4FE-4851-A642-9A98C7E99A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5CC71C1C-7B48-4083-ACDB-7ED0F0E869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1E6B0A72-945A-4A17-9664-F513CC2FF9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7911E5A5-B26F-4C32-8A47-821B64E390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83CCA20E-4DBF-4342-A02A-A2D12A76EC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CBA1EDC1-6C4B-4729-AD41-C372558000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5690CA6F-28C1-4FD9-82EF-DD7E1335CC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44E4F775-D61E-46A3-8871-900D03C7CE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C467AC79-7A16-4851-88A4-B803DDBECF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519C8A35-6E98-4B6E-AA81-7DD6D71E58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711019D8-445D-4CAB-B9DF-209896BE63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367E9BDF-EE99-4429-A1E5-94BD7BA98F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AFDE3884-6C65-46DB-8CF9-E8DB0166BC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AFD921C8-4B9E-4F9E-A7F6-0C249DB233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5152F43B-019D-460D-8B69-C20A89FABF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A060C7B1-388A-4E3F-B73B-2BCFB0E783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E8CDE3C1-6180-4317-A00D-68FAF0E0A1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E97FC19D-1F40-4D74-B485-802E9C2136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B2D3DB02-EEEF-40BD-BCF3-FC7651792E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6CD2F9DE-9722-41A3-9FEC-09EB312AC0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C1C7D596-64B9-46CB-8802-296E9E8AC2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CB118D3F-3142-475A-BFD8-FD78AE27F8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D72AF419-0B36-46F8-960A-38EFA40923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A9920A7B-2038-4DFB-A5A7-A2FC300D0A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20B3C4F3-D6B7-4AE0-836C-72C412C9C30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2542EA1B-8754-440A-990E-B699ABE472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F5F4BDD4-9A71-411D-96EB-86113BC4BD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C4B28306-15B8-4348-9D65-30CEC29C8C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0D4B6424-0458-479F-9DC8-32F63BA0F9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58FF858E-623B-422C-A4A8-031BC1415E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A19A3AE0-57A2-4226-80A1-AA46EF749D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1B000189-4922-4827-B579-E34773DD25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2BDC3F3D-23D3-4D63-A2F7-DEB2584018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BD61C04F-20AC-4F87-A312-0872B7F30D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E95E8723-BB50-44E1-A6CF-D7F0727C2E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D237EE5A-D948-4AEB-B4E2-AA0656B436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8AE102C0-AF1F-4661-B648-409871A06E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C80FB3B0-04B3-443C-A87D-1BC9B57247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FBE529F0-87A8-4FFE-97D0-3D022A1335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0EA98106-032F-4C8B-9927-88938A5C7F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035324FA-2740-4D28-96F4-2A1F351D4E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2757D05E-91EF-47A9-A55B-218C346194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4E477244-2560-4460-98E1-E771185872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0803B98B-0169-40AE-8AE5-749E212C41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DE73433A-34C9-42D6-AFF9-BF34F7059CA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219A368D-2FA0-40B7-9544-F8C8B20032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160DFDDD-1541-4FDC-88E4-62D9A47E64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CD1A7834-7B7C-44E2-982F-F607F1B094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49334B62-23B9-45A0-99DA-462AEE6144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454CD17F-D086-41CF-83B6-FD44235264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FBF222F8-C384-4487-BA39-C0C8D4D969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8B456AF0-A1D1-4D0B-8C14-B46D744B28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F73F0FCA-6FF9-4106-B970-79826B07AE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6A2F1648-ADF0-421E-A725-5A919884F4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500462AD-8423-46A0-9541-BAC6DA20DD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F3AE29AD-752A-4A69-BB03-117D307B53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0E3B9C23-0C80-462F-8803-5F3CF14055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5913C45A-63E0-45D0-BBF3-44DF503B70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E0BA3039-5FA8-49B2-A22E-21424CC979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2F8FC60B-A728-4D29-87F8-ABEDC0A0C1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2A647FDA-6139-46D6-92FB-E817E5F4BB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65D87424-A104-4077-8306-DC188A3AC2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52E75C23-58D4-47D4-8442-650FDACA57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F295BFB4-35F7-4DEE-86DC-F46244BBE9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5232F62E-D41A-4215-B5FD-21990D1D80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8D7D9259-D909-4316-A376-D04A66ED1C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50554059-8372-4A79-A1B7-E72BEA288B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E5581313-F358-4A09-A798-4740ACD357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32A77040-812D-45D4-AE76-33B6BDE07F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A94F02ED-E764-48F3-B405-2812121FCD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56362E20-47A4-472C-B84C-B333238737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C9B1C978-7BF9-4EED-83B7-0B70643FB1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D1D95CDF-9C48-4DDB-923E-D59CE81A52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139F563A-D2E7-48C6-831B-BB76A167E7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484B0CC8-B485-4B19-9C56-FB304099E2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0E62F7E2-0783-458D-B6D7-9A61E5CE23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0303210D-A832-4E08-AC67-13FE10A7A2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C3B0B3B0-01E8-42E7-8A4F-1EEBE1A2E2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1AE93C13-DE61-434F-91E3-FD5A593747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93BEAD53-D7E9-4519-B917-E2F7FD84EE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5B7FFFDE-7F7B-4485-86DC-55DE5C0850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616321CC-55C2-438F-B0B8-30987CA905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5E90C423-72F6-408F-B1E1-7F66DEBBA3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CD7783F4-0AE0-49C4-82B2-D7F22AECFE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839A3EB2-C1BA-420A-8637-71BDD7974E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3B70B961-2181-4A77-816F-75B91CFDD5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ED4F1185-8345-42C1-A613-E0B557EA4E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DF45514B-92B0-45B0-AC41-4BC109FB0A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D14955CC-7090-4C91-9E84-56AC3E26E5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DFE941BE-B3C4-43B1-8DCF-5CC228108F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296DEE73-BB7A-4C6E-B9FD-E49FADAD18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EDD15AD8-5189-4906-830D-B15AA7C954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D2F76CE5-1DCE-4B06-B67F-36F789E37293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46E46A62-42E7-4EDE-AAFF-2FD7F962F539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5CF5F414-282D-4C46-B850-B111BFC5768C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9316E7F1-873D-4B00-A9B7-91A5EF9D1AA9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39ABF339-7B44-495C-9950-E6456764E7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829CE5C8-9B60-41B1-B087-5136608906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7B01322F-7711-4BAE-9BBA-99457BB180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44C78932-0414-4E80-8C90-2BFBFBD069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A655BFF4-A473-4693-8816-9CBC1712EC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050D603E-CC6B-432C-B23E-83B277C3F0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C62CE2F1-E20D-4AEC-89B7-ED730A7E59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CA81DB81-71FB-4B18-977E-98D0B02229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DB650558-95C5-4DBA-9707-B8F85F5337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4C7C8DFC-DDD8-44B8-8BAD-9D5C3E174B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A2564B23-4CBE-4769-8A6B-6F9D371C36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193DB9D8-7000-4565-9C19-5CA9995D6E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4A150F8B-DDED-4AF2-971F-60CDE3CE4F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AD3002DB-D38A-4FCF-9CCB-B0F34E20C9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7E294F72-1D64-4C67-9840-CCA59688AF3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9BC8E1F1-486B-4BA9-9A2D-A24118E2A3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F03DF964-7F28-4ECE-857F-2AA0497BF1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0C93D458-584C-4FEC-A3F0-689CF8DA51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C156E427-6843-4EB5-B2C8-1233FAEF30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F11739A4-D6FD-4902-9F87-876448E17B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FD9065D8-0017-416D-9DAC-46E1CCD938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D11DF42E-ADE7-4E50-B812-1670E66026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69712F72-F428-474F-B74B-B18CD148E1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CAC0CE4F-0176-41A2-94CB-241B28E446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3AF0E7B7-402F-47D1-99CD-4FFEFFDF14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6944C3D3-1DB3-4E0B-93D7-7C72FB3AA9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8712D7D3-7AF1-460C-927C-861A130638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58116878-AD12-4D42-8C7A-F7DFE2AD8DB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13A979C5-323B-49FE-9C43-C39E6B2B4E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0D9D5B36-9109-43A0-834F-A0586EC730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53F9ED11-FDB7-4C9A-B9A8-EB9300B12B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4E5CC10B-3308-4CDA-8EAE-18D35AFAF6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A7B9ADD5-2061-48AA-AF35-E8A5229FE6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AA04E766-B391-456C-95DB-057B7205AC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A598772F-751E-4660-A047-D0F7CB91EF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680A500F-7CFF-4369-8339-771163DD4A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4FA7E780-62D3-4B1C-9487-BD852632F7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A68FD5BE-F2DB-42BE-8621-572FBFEC92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6501B99F-9BEC-4E20-ABFB-34DBBA68FF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75C3D049-89F5-48D8-A0E6-D0309FA7880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40C308BD-6467-42ED-A965-3E3A2094C7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038D95CA-6A41-4936-8C25-AE98E4B800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47B2BA5A-C6E2-4031-919B-F76812B319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F04B5601-76F9-4CF2-91D7-F1A2E312CF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610F301B-408C-41F5-9599-2449BD7D94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15566455-CD9B-4720-8595-86ABFA18FD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CB6298E0-98A2-4DD4-AFD2-57463F432F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A23B24D2-26FB-4CEE-9C1E-D7A6C2AE2A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3177E368-B613-43BE-B3EC-78E21D61FA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34138B65-A372-405E-AA28-630CE2AF34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AB61DC67-F903-4E16-82B5-2795D9A00E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55B1FFD3-B8B4-4BA8-AAC1-61995DB6AC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1D07EA8E-47B2-4D40-AE42-7D2BC8C429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B661807A-497B-4240-A473-45CD4DD71D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72130A4F-85A3-4BD6-915F-33F5E36163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519F51DE-2448-4BA5-A6C3-79E3D76596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AC09F650-B2BE-4A03-9700-9E44054064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29627FB2-603F-4D1A-A4BA-3090B437E8B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6BE2ABC1-CC19-42E7-97E8-6F12E19104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B9F6DDBE-9E85-4E2C-97F2-2509FFE94D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0E632AC4-3578-4AA5-BD04-9BF8AD9317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F1E8BD27-9197-45FD-9059-4E5B91EF3E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558BD25B-1790-4CC3-B537-C7D95CFD9A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39015392-05E3-4E3C-A5ED-4CB0D975F6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AAA031D6-66A2-41B0-95B3-1DBF78FFAB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FBFD0852-C398-4AC1-A232-C8D9786D92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B2D6F749-DFD7-4B2A-A659-0D5B5E0714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43EAB2D6-C311-40F8-A7DC-3B2AFA1FA4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E084D8D2-3294-437E-A405-5B64E30128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B6072E27-3694-4460-A4BB-2186196EAE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9BEC3751-F7DC-4D7F-99AE-4BFC31E9F9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6D2174E1-8D32-4C8B-A480-C9CED707E0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51AB5BB0-B86F-4983-B4BE-3A6F3A212E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E89D9958-EF6A-427A-80CD-ED7AB16C63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55289C03-7050-4199-B953-829D66DB51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F64CF068-E12A-4C5F-95B0-AD6CA6EC4D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C9E62256-FF91-4B1E-91F0-11BE1F892A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66464E01-B2DB-44C8-930E-20BD8B263C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15718B0D-F676-4FA2-A1FF-5CF2B472E2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06A96711-2DCA-490E-86E6-70742C04B1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C37EFB64-173C-48B3-901C-B672EC7460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65DC280F-9FB1-449D-88A8-A1C1D4EB0A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EC6AE1B9-3EEA-453B-8F6F-6AFB89B176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52F49A0B-DD63-472D-B227-EC5A4EAE1F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4F31D728-34DA-4599-A79B-EB9881E473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E1427A07-071F-4864-AD4C-74AF961B07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8B4340DB-F0CD-492C-88A5-8D573E5542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BDBFCB30-1CEC-49BF-97CD-044A2A2CE0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17BD5A2A-AE7F-4E5E-B3B8-4E14CAFAB8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71E2A118-8123-4877-8426-FACEA7886B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F43A5D8B-565B-4770-988A-A6EADCEEBF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A6DCE019-59F8-45D5-AF5C-409487406F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A6BBC083-65F3-4E10-961D-9DE9A660D0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1BF02A7D-2839-41D3-A90B-86A2391DCD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4542B1DB-65CA-4E25-BD14-D3311960B9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83D76A3D-6202-44AA-94C8-F57B973C29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66EB1266-70EE-406C-B3A5-8AABA20B31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2D74B34A-FA07-4553-A44A-A7CD5A8671B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009E8925-F0B3-4427-A350-BFB468EB3D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C8AD4AFC-E559-41E0-BF34-1E68AA72C0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A789D888-4A92-4ABF-87BC-89EC8BAED4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A602E16D-4F75-4746-9F4D-7E99127BCC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0CDFBD62-3DCD-429B-873A-6D882C940A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C0667DD9-973D-4052-A38D-D3ED49A5D9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94BEF034-F08A-475D-8A5A-92FE399159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8F1BFE8B-40D9-4F5B-B13B-67FBB985B9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C267C555-59B2-411A-B8FC-9E4EA0091C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4864F73C-D40F-4D04-B0B6-58C7CE1BC7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F886254F-BF32-48E5-BF06-29BA013E67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73327730-9138-4064-8BC1-9860AFF251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0CAF2267-1613-4700-95E5-42AEEAD631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DB9F4AAC-359C-4EA6-A1CC-9B41C24256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CB83F364-80BA-41BF-87B0-56953C9186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636705E1-6892-4349-891E-30A5F7FB68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2EFBB827-901D-421F-AAB2-6957D080F3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207CC2B7-76F4-4C4B-99A4-7D4BB82BE5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857B508F-2B20-409A-8329-BE3185B890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5C657B2E-EF79-41A2-A423-4EB78B921A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94B72F23-F7B9-4B44-857E-9F9A0DCC35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EF9C7857-F4B6-4E6F-9293-C653130A0A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0E5D6D29-870E-49D0-A899-EB37A4E8D5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5E28FC61-C5E7-4BB8-9E9C-3DD3E550DB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DA2373EA-A106-416A-9CE5-828969E9B2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F895C2F6-D93D-4EFE-B671-CEB1400AC5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C4DD411E-6567-4EC3-92B4-0A58CE61E2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EED95F1A-A125-4D1C-AB2E-DF74E7A9DE3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3EC8E81E-CF5B-476D-B748-5997963BED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D7598ED8-1455-4144-AA88-90C2CA7FF9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E8B99124-B148-460C-9F50-E5A54D2A1F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1246A1E0-35F3-4EC2-A519-F8C94635D9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E5975D51-10B8-4189-8D24-CF3DEFB6A8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AAB6D645-44C1-4AEF-8EE0-A05E6077BB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55E624C2-CC5A-47AC-94E9-FD83C08782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5A67AC53-2B70-43A3-958A-E3DC2E1DB6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67D46116-FD12-478D-81FE-A310913DB9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96D40549-64B0-420A-8C4D-7BC0160C2F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D7D6224D-BC80-4DBD-A68F-AF6320D5A1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0824E4A2-1ABD-41DC-B94E-77EEE9356F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D11396F9-7340-4432-ADE0-65F8C03111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E7F92444-C7D2-4D32-911C-D1B6F23432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025892B7-D3E1-4C5A-B509-2E8E7DA564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79AA8F3F-B718-4E29-A96B-128271F5D0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E8D204DF-A0E7-439F-BD9C-2B52122337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E48EB85C-36B6-4731-9403-4536C3CCAA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2E8B182D-0B82-448B-A97A-D73ADDBB20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5A62B029-59A1-4104-8F0C-CEF50E78C7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CEFBE82F-F722-4A87-B616-8303A0A275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C62FBD31-01E9-4AAD-A322-60AA763954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F9B98892-04B5-4B28-A87A-A79850863B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26CAED35-D706-4EB6-8C50-EC82FB3010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C32F4F2D-6DDB-444A-9792-C953AC497E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72A04F34-2B06-49D9-AEDD-086308371F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28ACF009-6053-4BE7-B065-936D4C36A8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83BBB180-4931-49B0-BB8B-A022827753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9D5D6F13-94F1-4813-BCF1-D0B1F7FABA7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FF2502B2-2CC3-4B2C-B347-753F6A52D1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36529E94-763F-4286-B7C5-6F7E9253BD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B79188DA-9642-4C5E-92A8-39F525FD45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DF8973C4-FAF8-45ED-9A98-B82B2DC911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BFE71294-8314-487D-AB4B-E3CB6ABC13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6C8D0966-3B1B-435F-9828-1D9262FEE5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52B05837-EC9B-446F-ACAF-18893D7FC0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C819640F-7C85-4F77-9F62-418CD4A272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05E1CE71-C287-4EF7-9382-4CC413C8A9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D002694E-5A07-455C-B784-AC3FDD9E7C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3C0D2B42-3099-4C04-BEFF-A9C93C0A82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A3B84305-A6F2-4253-9727-772AF57B1F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0029BD84-72AA-4D7D-8888-3E73ED3624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D58FDAC4-ED84-4415-A103-CAE5FB986D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947960E6-D8DC-46F1-9E89-AFE0D66C96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5B3C167A-99C4-44C4-831E-E98E2B53CE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8717CD7A-57B9-470C-8916-0968F92E76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B58D74DD-CAEB-44CE-B183-5C70805960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DFA3739A-5AF9-411D-A92A-15EF1C6421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BF4EF36E-362A-4237-90B2-90B7AA84E10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722103F9-106C-4932-8E93-5DE31895B9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B417FB39-F22D-425D-BEC8-B35486200F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6EA2DD6F-E67B-49CF-9869-B79F16575D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E98D157B-D21C-4657-987E-A9E83EDD47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F154661F-848D-4C4F-8D82-BFBFAC9F1D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01728E25-D7ED-4243-B3DA-2F3AB28A6F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27B85551-BC7D-434B-9AA5-D146416C05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0BFF547C-C330-48D3-8AEB-71E5611C8F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FE460534-E9FA-45BB-9DB5-6336C145CF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46D71553-D796-444A-8D66-43C8379A83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5809007F-90AC-45FA-9B22-4A971489FF0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E4D8AF9A-F32D-442E-BAE0-A2336AEC8F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2C16E06D-4F25-4258-A887-99BD6A682F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35C6E74C-A9F3-429F-BE2E-6ED7CBC10F3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544A36AE-A2A8-4571-9D41-59B961C735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0C671976-9427-4724-B736-92CD69A5D2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D3DDD302-00AE-44BE-AB1A-3F054F4736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3458FAAC-8124-451C-96F7-222BD49E50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F2569565-EF62-4CA5-A113-33577BED35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C028271C-BE29-488E-AC62-315BA905AD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C48EEEDD-E49B-47D7-9B7B-5DE10F05FC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B87FBF4D-38AC-4851-8A78-B5F531F625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8EF3BA72-D212-46B2-AB7B-FEFA7DC8DB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C9C4D41D-1850-4C17-BB57-67254EDF96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B0063039-6B80-4E72-886E-D50CF5C917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A7CE0904-EBC0-4052-A096-6B977B9B8D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3845312F-3D4A-4590-9907-03E54789F7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13C8E3D5-E898-4212-A593-76FB88918B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EF3355DF-EF61-40B6-8644-CDC523E0BF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76E5C76E-06CC-4946-AAD0-3A4F65D5F5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3DA70FB6-DF38-4055-9A41-CBD2C93628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86C961FF-6D88-43F8-930E-036B6E5B35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44F15348-E372-4D01-88B2-34E01A97E3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68A80B05-732B-43DD-85F8-6765AF5F6A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25115036-4AE0-476B-B596-6ECEBCAFED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72C136C9-C4DD-4F2D-A144-8F7F52C0D8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8A9F4E43-20A5-4272-973A-E647EBB0CD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CFEF8BF5-2178-4BAD-B3EC-CF5DC5B83A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53CFD4B5-097B-47C3-BB1E-0FAE7DFE63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2E7334BB-162B-44FA-B014-D779CE3A1A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6E03965B-9103-4AF7-9D82-F5010DC88B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054512F5-3436-4720-A9BA-1F51807C89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9FEADC61-F9CC-4D45-AD34-B0DAAABFA8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DDFA5207-3752-46B7-8FC4-D4C477D8B8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CC6540D9-2B66-47E6-8962-8BBE476A23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6AE632B7-2E07-4564-A796-74F0DF796F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4B6B42F4-D83C-4988-8F10-FAE19F41BF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3440F347-B4E1-46C2-8069-6120838977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8A76F157-1DCF-408A-B5AC-A80786CDD6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B7BC7B62-E2FF-43CD-8AF4-30248CD92E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FB06131B-9C62-427D-A41C-068B93D248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9BD96D1A-7818-486C-AD26-472B94AAE7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D2E73954-6ABE-430F-98DD-8CD83CDE38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0157674A-CD7C-4B06-865E-B024FCC899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5B9D8F31-93DE-4258-B792-5B7172614E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00E33AF9-FF9C-40AD-A154-1C11EAC827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F63015D4-C586-4F8E-A533-BC9A049AC8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9362136E-BF1B-4B54-BB4B-6F791FA9A4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DF8E293D-50B8-4990-A3CF-5DAB55F3A3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A43A8C51-814B-48ED-BB33-33DBF554F2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E0D1F75E-F00C-4DE2-8C00-067C491699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BE31CDCB-933F-4F01-907A-4D45E8A173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4D0D9516-497B-4C18-8C89-F8DF2882AF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68ECED3E-0080-48DA-A018-1247D0F036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75ED2A41-2637-4007-B1E6-CC363EC0A4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0F9E0914-B321-4760-9FA9-34D96FBF0A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1C6090D0-E5DA-49E8-8DE4-71A6F1FD3D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2AD24003-5992-47ED-A741-46EF52CB7A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17C098EE-8509-43B0-B710-C85DAD22EE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55BB199F-4824-4A22-ACD6-6E79A5580B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8A0602D3-8219-43D6-850D-E559C4CBF9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FAE43361-D8F5-46D6-A1EC-FA3B275627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569EAF64-C512-4715-BD3E-72558E2BA3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6DBB6C07-4F0E-4A9E-9B1D-18E5F67D17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3C62E12D-3CA9-4DDD-B616-51F1FACCD7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E40045F1-BA92-430C-8556-ADDB6161C2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9BCEEF12-A578-4211-A6E7-C928E9DEB1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4B4CC752-6DF5-42E5-8E6E-490292C415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DB37BAF4-AED0-4C73-9646-820CE873B0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938F225A-15CE-4ED8-915C-D456217938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237BD609-9578-44DB-B3BF-9BF6CBB2CC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1ADA2F2B-EA1B-4FAC-A233-F67B4E73F1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D3836875-34AB-45D0-9AD9-2F38CF40F3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CCFAC2B7-F8DE-473A-BE3F-50C5D04448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3E2685B1-1780-402D-BB09-1FBD8F11C7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9B510E3C-2BC3-4EC7-A824-F6E7B6CC08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CCD7AE85-6360-43C3-A23A-E5EBEE1966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8CB5FB56-C154-4A70-9A53-DB4D7BDAC5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C362C8A5-95F2-46F4-9B10-03D61BDA0F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9E601907-5A29-4C4A-9BB9-711D8059C3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14F0F027-3433-469F-B92C-780CB87BEB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AAED5DD8-2CD2-4BCA-AB08-2541971F14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AFE18760-8DA9-48C9-9E61-120B3F0886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6676C80F-B0E7-4907-99B5-56172CD9AB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B167E209-6577-469B-84E1-697FA5D484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3C2192D5-66A3-4A3F-A43B-3B676799A2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D9D8A8F8-EB28-45AA-8E4B-9B6AD18CCF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CA070DFC-DDDC-467A-9A1E-CF6633D649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C26EAC9B-AD0D-444D-B62A-474AD51C0D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83F023CB-30F3-44ED-8C00-892A44F6E3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BCD4D6D0-BD61-4D7C-863D-AFB29841CD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18C8F605-2B73-40B5-9A9F-CD023C0725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63A501D1-5191-46BD-B2D3-F77D205908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586CC81D-010F-42EA-AD04-FD3061DE02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42C026AE-773A-4EB1-B1DF-612C9176E0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DC100EAC-5EE8-45EA-B48B-BB822A4060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5562961A-3FE9-47F8-84C3-B6DF1C1920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DECC7189-E3FC-4758-8DD9-D2A4B65744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8DE50D44-EFD5-40FB-A5A4-94AD291AED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F7DDF5E8-A9CB-48B7-8768-9983C76C30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D647DD00-FB00-4610-BB09-3710F6E966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19C52ED7-662C-4816-9F64-8E4F743E90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5428B495-85D4-439F-84CF-FBD278174E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A0BD94A3-4890-4047-9C5B-A6A7137794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29FD5500-BCC3-4C58-947B-9A76020E79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CF285EAB-011E-416B-8C14-8CC92DB4C4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46490C18-1EDC-4CC5-8EC9-53F69A8FDB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6B6598CC-F4A8-4B50-968F-3766894832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EFFA8287-6A71-4447-8564-0B85729CC6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CE651630-334F-4C0E-90DA-C31BC6B9AA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6089175E-01B4-4767-86A9-F30046ECFC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34DACEE6-4C72-4801-90E7-B6AE6FCFA5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6F9DD567-6364-4235-8A00-523C67A119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571DDCBF-3A9B-4766-BB4F-6C40FF3B8F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5A0D1B5E-2A00-4177-A5C2-FBC48E9CF1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3C43AEF4-1C18-4CA3-95AA-FCC5CA820C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72FF6864-6D17-491B-93F3-315F2D3A34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6AACAEEB-2847-46E4-89EA-D113814CAE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5AC0210E-744C-4043-8249-B4B1B34934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A96DBB19-D45C-45C8-B748-BCB688267C9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8B66D573-1487-4F55-BC1C-B7E4C9C93B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AA59C997-DDC9-4DF3-9306-E27481680A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03A69BDF-0272-4837-96FB-894D465997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B87F638B-B1F1-4EA8-AEF1-1DE2CA81F3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5AC14C02-D112-4284-BDE0-EE56109904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67F4AC33-EA78-4BD9-9608-881200BA15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34AF9BB5-0064-445B-855D-F764DC47D8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A5A76595-E974-4385-A64E-E78930814C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05C4864C-F5E0-4E24-B0C6-3B3D2CB37B5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05667ABB-A95C-4881-A85C-0D3E702A63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94625505-665B-416A-9D53-08F105FF04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CA34ECE8-B45B-4C11-B349-015FF42C40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CF5E0E47-B196-4B5B-8C4C-211F723DBA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15585B55-A0CF-4CFC-85D0-CC57C02BCC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8F9EC7E7-8450-497D-A1DD-7945BDD0E7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50948739-4928-4BDF-96AB-2D5AFDE536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0CD5DEB3-E894-46E6-94DE-757244FC06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1ADE6136-6D1E-4A63-908D-DB0E981853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D4BF6C73-1BDC-4D56-9C62-C21F9BB549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A63426B7-D0A0-4B10-8D43-995EB68307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B2498DDF-5C6E-4D4E-BA3F-1F43B22702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0C52344D-66BA-452A-A302-C17D3AA127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D94A7050-09AD-417C-B737-F2815093F2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97917E15-8DF8-4DAB-A029-DEBEBC1103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0167A47C-78CA-4EBB-A76A-D42747B19F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A7A696B7-105F-42AF-8E3F-6B22AFB4EA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5A12CDF3-3E10-40DE-8697-E44CACF3B3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9708DAC2-3F51-4940-9B73-3DC437D5EA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50AFFDFA-AF2B-4C63-8F71-64AD22A401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394CD600-D631-49F8-976B-179C91D65D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687CCA73-308D-4457-8C31-3D3D4EFE6E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9273D16B-594E-47E7-85B8-D412E9589E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96398270-1DF5-41B8-B0D1-A6FC0EEA8E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893541D2-A565-4AA1-8607-0E74F33419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A3D00E3D-546B-4FC5-B1C7-2136705C69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A711468A-F103-44D2-9E61-E5943B8949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CA428F0A-61BD-4EBC-8F20-F151113741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22A5815A-D64B-4A92-B714-6ADF1A8A92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2B318B1B-6DB3-44EA-84F3-F2D6A0D2B3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BAFA4D6F-BB53-4781-BF57-0F8A1C9F20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2FF1C15F-B87B-41A1-9B4B-982CEDFC8B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7E62CECF-F33B-4B9D-8A53-333AE2ECD3F2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C567CEFA-4921-42F2-B199-9F18CCE665FE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10E072A1-B75B-4B75-A8EE-3B2DF988ABD6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16E92513-5DCF-4DD2-9853-2983B8325CC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813AEE99-F89B-4E81-B2C9-B9A8B1B543A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9B2FBDEB-45AD-4CDC-8921-910E5CEADEE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EE2A065A-3168-4A64-BB02-09965F8A94A7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BF6726F6-865D-44A5-8AD9-0DC05A5AB7E8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8463D291-4B48-493B-B56D-72B62D9FDFC6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5AEB9ADD-41D8-4721-BB19-65F6CA8D5A5E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BE3F2016-0EA2-43CB-96E4-7C0D8C27FDD1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3B8430B5-CA83-4D79-9DF0-5CB16AFFDAE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9CF0769A-01B3-4B3C-A31B-EACC791B5FD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BDE4A190-471D-4C8F-94E2-C5F6974BCFF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056EE2CE-286A-4653-A821-9795F5E774B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5FDBDD74-C33B-4CC3-8F05-DB1783DF27C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CA47B46B-40B7-4801-B182-8713619961B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B26BAC95-AE51-422E-B4A5-462C2369447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1FF2F7D2-4D14-413F-8981-1CEE32E9E6D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31ED556F-AF07-47D8-9A2F-8A229BA29C0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28B0EE37-B8C6-41F1-9B56-C40D5C29875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9914A42D-584B-4DF1-BC3C-7F30D93D401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CDFB5C2F-DEFB-4B79-95C4-AFD53BA7977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97ADE74F-4680-4130-8394-E4331EF0139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24B57A3E-CB66-4D70-8178-3DA7CDD1503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A1DA8FD3-DE73-4F87-BCCC-9BD26DF571E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E28D26F9-7B68-4224-A5D2-DEF92B14CC0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8BDBD14F-354F-4E11-B782-66CAF7DB6B0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A03E8892-2CFE-4F24-94BE-6016B1BDD1D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49D77014-238D-4586-A1A7-78A4A018540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B1615EF4-EC33-41BE-AD18-4B657529DC2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A3CB54BB-EA25-4A53-B526-7AA8948A7EE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71E3B0E1-4B09-4C5B-A18A-DA35B4F145A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76F5D89F-7172-48CD-B03A-20062CE5786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3C78A8BB-E176-4C78-AB05-D1B7C5F6325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0995974F-7D65-40AA-8A22-EE44E7D3DE3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7446B2F5-8643-4AC2-809C-65AF8369925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84C98EC1-CD42-402F-BA75-A8BEB78A5F4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28EE173E-F0B0-4D12-9202-90FB264737E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F0455DDB-4128-4316-9D2D-4EAAC31D616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3D065E9A-CE5E-4176-9543-42ADC2F4409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F732226A-D97E-441B-9BA8-8F2BCD72124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8D9B8CD2-5265-43CE-9224-4E9F199A1E6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C4CE24D0-C2AB-414A-8F39-3A91C717852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AD3DE64B-DF79-43E9-9B75-BD37ACBC0263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569686A4-5F5E-4C9D-97FE-1A4306CC29A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8BAD5B23-26E1-4BA7-B3C6-5DF00B36B093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0AE71F04-5758-4902-8170-C2D5FFB0C66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FC48AE0E-333E-4A22-BB3A-7A117883752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07DA8012-DA6E-4F07-990A-EE15A0E09B6E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98023DEB-1AE6-4A64-9BC8-838D540DAE96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6A24A367-66F5-4D52-ABB9-F1764BFE15ED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B2C1A78F-3E8F-4669-AB46-71B01FAAA909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B40C18C3-D4C8-4685-871D-58F55FD0BFB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2A2AB1BE-9D84-4C82-9F21-53CD089BF181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C49EFCB1-38BF-4BB5-A614-BC6B533AA02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87AD2249-48C0-44D2-85B4-3D3FD97F720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CD066D3F-804B-4306-80EE-A6DCF5EA468E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8386795F-6F10-498E-865D-23B9555ADCB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1514F506-A14C-4C4D-84D4-FBB6E48E039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F484EBBC-9FC2-4CEC-A876-41F031566C4E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6F453354-1B7D-46FF-A0B1-BB1D8BD89876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C72654B4-6237-4BEB-A3FF-B55F05FFE733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BDD0329D-88C7-4429-A7A0-2693C0DC1E64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745F0957-E7F2-489B-83C3-1F106D9CE291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A5998D1D-5E34-4812-B68A-0FFB721D4AB7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FFBEADA5-0DF1-4644-ABB5-BC84FB79231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DBC091AE-4133-4D61-9881-513609EA214C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A3B1B8F9-A24D-40FA-B8A4-692378568435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64FD00EB-1EEB-4FAD-A725-34222E11DA9A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4D015658-3155-488D-8CAF-53E9D7097CDD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F35EC335-4071-4304-A527-FD83F93FE64B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208911E5-87D7-4FC9-A1D5-95A0C47A0373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E8F5ADD8-1C58-48B6-83CF-85FFEF574EEE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897D8F9E-E900-475A-9E9D-C935432BCFC2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1867480D-756C-4353-87C5-CB1F007D14CA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48BAAB06-FC8C-4D44-A540-B94F060BD74B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77EF6FAE-491D-4F15-9B81-2B00F1EE67BC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E0E50FAD-D602-4DF8-B92D-3EC70E6CD407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72467E87-7D6A-4D5A-90EC-E7CFD0B38C2D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E84A7D5E-4CDD-47FB-BE52-149B385D7F65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6BBAE7BD-0AD1-41D0-858F-C6787E8B3792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97C02125-D540-4E9A-A588-D6B53EE73C8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0A595978-3A21-4034-941D-578431CCABF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1A9DEDCB-2A02-4A24-A965-416519A79C5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87595542-7396-4419-A5F4-57AD7656CB6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EC141E71-47B0-49D5-BE09-CA70F6DD510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5DA42187-FAAE-44D0-8429-E819231D8DF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4BB71777-7AF9-41E1-AA8B-222F5D9F8EC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031053F0-D39A-4E19-A763-1B0F96B2648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C96D1FC2-4B7D-4673-9B0F-79669543E59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0E5980AE-A1B9-4311-B881-C43FA405FF6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503ABF0C-152D-4E14-91A2-A8613068302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FE7B3CBD-4DB0-4E7D-99B1-B739FCEB29A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74DEC6B7-9DEA-4275-A961-E5DDCE03EE0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06FB9C4B-DB03-4623-BF04-7B94AD0C01B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78633D07-BA3F-45FB-962E-3FCA50C1354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65DD49C4-7432-4936-AB9E-4EEB17EBE87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0AB68C58-412B-4752-A7BB-D2AA87D7F80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02F15F6E-2E71-4301-A69F-DED736AA131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76B3D9EE-E302-4409-AFCD-2191642C32C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2E5D7F48-382A-4B6B-B921-AB31FBDCDF0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093D0D8D-FFD9-4784-8FC4-9E6B6BF09B8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A4C928D0-2307-44E4-A67B-DCCA8568780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320DEA6A-A14E-47FB-A414-35367C285D9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3D500357-AE48-4FAC-99DC-CF78B711679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61FC5AE1-8940-4A9D-9401-6030732FE94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0FA0C4EA-429B-4287-9A26-7D17329DBDF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2BD391CA-1F65-4077-A557-91C87D62F8C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C4FE665F-8500-4814-BD22-EBBB1C74EEC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A29221DD-6A86-4829-B686-0A8FD9E0B9F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532516D1-DF87-4FDF-9813-A6A8E2FC18F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C9AB08A7-1211-4E54-B78D-C8565F53A86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3BB6A642-B78A-45AC-A5B9-B58019BD3DA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6630BE06-7C81-437B-A83F-A4F3763E305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ABDD6E73-AED0-4C8B-88E6-8138F837E1E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6D7810FD-3637-4579-A452-767A92CF5A0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8433178D-38AC-41DF-A814-B0AFD2D435D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6D969553-FE0A-4CF2-829A-B5069933A13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49FA14E9-721D-4B36-97ED-E8E8D064687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761D072B-41CB-4D15-97B7-DE9DA95613A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122DF902-8765-4EA1-AECF-D20BCFC2F3C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6E689DAD-1E45-49CC-8B8B-E22E02FA34C3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0782A396-E015-4FB4-9605-2007BF6D3CDA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17552EDC-BE2C-4A19-8801-148975A9FC5B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86C5D6C2-76C2-4F80-B00B-48B65DD297B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25979BEE-502F-4B10-ADAA-56C478F303CF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423C1E74-90EE-4C87-ACCA-1BFE19C288B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D1DC54D6-CE3C-4DB1-8462-B909F8648928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9615A21A-BABE-46EC-B0C1-6A8D1883A77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A0271B17-5219-4B20-ABA2-6FFA0E594A5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F5C25781-DB23-4928-9AEC-BAE0C831C4A4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B5B4D300-8B3E-453B-9966-3EB4EFF87623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3D5AD577-8975-464A-87F5-5407AD02522F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9B5B4688-55C2-4451-8CCB-FE16C58BEA3B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0AB7666F-FDE8-4C0A-AD5C-8C296F865917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812E398F-B480-479C-BEC6-3A970FE4283E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E13741A5-B560-4343-9064-272F26C47786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AFB15F63-3B42-4077-87C7-D2CE24C473CB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9B3B0C64-706E-48B3-BFF2-5374921BF279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F03A992B-40DA-4D18-B218-85EC57617F8B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A3C21957-210D-4BC5-8B55-08586E76C139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CF7234CF-0FC1-4F3B-8D4C-642C3DD0F0DF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B41CDB0B-1CA6-4DFD-8CC6-D928FEB5E62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7312E20F-60F9-4932-BC9D-7723F6B42CF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F913CE0F-98FC-4F60-AB90-D40E3BE29DAD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E92F01D4-90A7-48E5-878F-7DEB1FF7DC56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D2FDDA78-9A88-49D3-AF13-7702015DF601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82BCD9DF-8978-47B6-A31A-C5CB45F327BB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409B8D74-49E6-44F3-86EF-CDE5C177360C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4F552059-9D56-4F7B-987D-D3C2334547A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5D23745B-9C07-47D6-B2AD-17358BEC573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6483730C-8A73-445F-B3BB-6962E60AFD5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06F309FC-803D-4E98-BCC7-A59B0A6A6B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38B16A2E-76D9-41AB-AB25-F2018754427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82AEA09E-77DC-4C5E-A74E-7EBDB38BCB5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3B1335CA-2347-488A-9F7F-FD52E8C6FD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BFE729D6-DFB6-48D8-B102-3770B846F9A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20BD94E5-46A7-4ECF-BC44-6839A6201E5E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C5ADB651-E186-4B94-9488-4A7162B0484E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E6FAB1D7-6A9A-4C36-A7C8-157876E96FA0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18F438DD-A3A8-430D-AAE6-E01C551512CE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646D313A-C814-4C42-80E9-F36B4A056DA3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B5E914CF-8E6B-4A67-857C-3B32C127CF82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05208EEE-02E0-4D1E-8FF2-9F7F9A602704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7A7A9DFB-87DE-40F7-8063-5C1B37CDE185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A1F8A012-A0EC-4FC3-8285-3A9A6F9CCD1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FB91356B-85DD-41FD-982E-17E4E843E7F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07092448-C1A6-4E67-83FB-CDC91DABABA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D8B9C55E-5DC8-4C6A-91B3-92732B97223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6EA5123C-F53E-4D38-9497-3E4C43DC4A2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22E41CCC-0F3A-4023-8948-F9F572F6911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B41198B0-9FEA-45B9-8E6F-63AFB3A414D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4D8EF8E8-DF90-40FD-88D6-EED37FA35A1F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48179024-438B-4416-88F7-09D3088CBD6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65932FCD-E3DA-47C3-B616-A6366CF5710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1A3CB14F-DA71-4882-8FB7-883240BEADE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C6723277-6828-4843-83B2-2ED549D0937E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0CA2CE12-2FB7-47D6-9EA2-1FB88F08654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2A7A49C2-912E-4305-9966-9AAB12AFA50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40C762F0-DDD4-4BD2-B73B-41EF3CDC27F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AFCC3EF4-FE65-4F27-B4A5-EA1D739167D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A0816E36-99B7-4267-83C2-B871829D4A4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A9AF48F3-F09C-4727-8342-77098991694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8889EE48-6B52-4621-8652-3C9F81E6EA4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A38709BE-2880-4211-8A11-942EB228023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3B497CA9-6E16-495C-9CBB-280B3DA1461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D5237FB4-D785-48B3-AA19-DF9F5405D3F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E649166E-8723-4F87-9AEB-F1020E03F3E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1CE78B94-7E7C-47D8-8A10-E176BDEFC43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8B049EE4-CFCF-4F5A-80B8-A388595EE80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F28B829F-77A3-4EF3-8A06-EC1F1CE7D82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113EF91E-EEFC-4228-B45A-58F438B2DBD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7BE7C4FA-365E-4585-8E44-0A9CA94141B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BF398955-705D-4B61-A9DB-21C7C3FF510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14BBC04E-16B6-4871-8410-3AD6EB76622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9B83FE68-CA22-4DBA-ABAF-5C1076AA2C2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D8BA302F-F287-4FF1-9867-5562C6EAB2B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3A28626C-5B10-4A91-A40C-42E834F3FA5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D96214E5-15D8-4AC2-8597-5ACCF1B6810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26133954-A86A-4722-AC50-2BC1DC8C521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0AC12BD8-D07F-42BF-9921-32569D69B58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CB0E7ADE-F646-4776-BCAB-12EF0129080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6180526E-BED6-4C07-9EFD-2DB6EAD6B7B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EB87B7BE-083C-4955-8595-387787FF788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145AAF0E-8FD5-4C6A-A211-D0C55DCEE2A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09E072ED-92FA-4FD6-A110-4A2E02FD19B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E7F7D862-6CC4-44C0-8BE3-818E078598E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24E7FAE3-1903-413F-89BC-F43DE04BCA8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27CA6CC4-21D2-41F7-BFEE-F1C07E93207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8E99B6BC-1799-4E46-90CC-C8BC23D8900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095D88FA-D7BC-4C3B-A868-AEFD93DCADC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284C13B3-E934-41D6-B146-A1FFEBF09D1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85E31688-A6F7-4082-8F44-3D9F49025EF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E6D56B0F-87BC-4E78-B4E2-6B68F0ECB8A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5A38D14D-A9E9-4CA5-B2E6-45BEC79F472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623A2504-4D37-41E3-9B6F-9238AE187BA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2F07FD26-E5A6-49A8-8BC8-C7E14385AE9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4C316762-CB44-4156-BF9A-F6DFAE96F32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964150C7-70C1-4576-BDB3-3FBC47ECB63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69FE7067-CC7B-4F57-A4F8-D9AC8D7F6EA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7157F89F-43F3-4922-89E4-ACD8D8D41C2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58FD6EEE-9E9E-4A79-8199-7A26B2B63B5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BE4166FC-AD52-46FA-8B9E-3359C5F3EAD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90619ADE-8B2E-4033-91C7-310F9A923D8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DE1FEF49-5158-41BB-957E-F444B91B1B9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0A35F7D6-AD4C-4917-8EEA-FBA94C98300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26A525D6-0DBD-41F1-B9C7-E2DAC4B12FF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1486F701-5117-41CA-BE88-BE60C822A6A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57BA6066-E1B9-4DA9-AB45-3F67ED21561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C0E12928-8E14-4D23-B49B-2E86834A59E9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CD951B06-190B-4912-A104-A532D24CE61F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155446D8-767F-46FF-923F-DA8C98C4CECE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DFE4EE30-7626-40FD-8AB1-B6C063A9061F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FF699E52-911A-4549-8925-14F364FEFBC0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EC295110-FB46-40E9-A567-E692BE130422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54B08B11-E0C9-49C5-96CD-6D7BFA337610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15B0C1FD-2583-4246-A79E-9987861FA651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ADB39327-525A-4840-9FB4-35E03DD4C21B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6528870D-5B4F-4C0F-B06A-1945C8F532A7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D130DC6B-A099-4BE5-B64B-CFC0D5A0AAA0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33817C52-53CB-4AB1-936D-41B15CB94286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3A21F8A8-1091-4E2C-842F-835A01DD3824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49307CC9-53E5-4B3A-8308-8057DD7E83BF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F60F409D-182D-4091-B59C-3A51D0293854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F31A251A-8D42-412C-AC2F-2CF8891525DC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93AE2C9D-EF6B-46B2-AC66-C88372F7BFE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033265D5-D342-499C-982C-7B4CC089AA25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6CC4537F-C9BB-49BB-8675-FB18E0B2E3BB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46E5F095-E1D2-4BD4-A1EB-F712638697B4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22A23DE7-0AC9-4B32-8102-AB5BEC3876FB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8EBF4E38-6DF2-46F7-8F9D-01D294FD3B26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E0C754E1-6EAD-44DF-B361-8A70627B95CF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A069F0E8-AF00-452E-8A08-A302E556BB17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CA29964D-44E6-4478-BC75-47BB361508CB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D630A710-C33D-4014-A199-17CC528965D0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781E38BF-7B15-4484-B83C-0385C3FA3A10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83AD4BAC-869C-43E5-97B4-5315949505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A5632258-3C8F-485A-9D1F-4041089847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60D2F4D9-8067-4910-AB47-F96A9AC610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F62ADDD5-E168-4EEF-B1F0-D2204E0F62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ADBC382E-C32D-4449-8FAA-9561F8424A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E50F7C35-964C-4BF8-82F3-9CA43A4CFE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8AA34DA0-638F-4AFC-82FE-0C316B87542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251C170F-FD5E-4792-9E78-C46E270321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DDAABE5B-B477-44FD-960C-F59804BD2DD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D94A3A5E-9BCB-48D6-8086-64BCC5B875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51B9D2E8-5889-4DB4-9F14-0154E5B417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CC963AFD-823B-425D-A978-D6D6D449DBA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154E7A4D-EF89-46E0-9FBB-7A85ABBC07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C9ABF517-3453-4483-9B8F-04C50BC429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710919FA-0427-408B-A603-C0F8FB800A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FC03EFC7-FD81-467E-B536-A5311512822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89013555-ED3A-402D-BC66-AD5E5C5C32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230DB3B9-87C7-4A14-BA2C-92667F1C01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0157F322-38CA-48F4-8B6D-74362A698F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45943A54-000F-4BF9-AA4D-97C3E985505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C8ACB360-E392-43CA-A01E-0C193B334DF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1DFF94C8-C10D-43D6-8C09-46A148DBB1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11E33027-4DEE-4184-9EDB-CAC300C30D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2C559388-970E-4737-9B5B-850E312398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883E4486-5B37-4005-AA32-C5EC8D7C53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EDBBE7FD-EE81-4EAB-8F1E-494F125D7F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73A0E14F-C929-406A-912B-D85B7CA573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2A0702E5-660E-462A-AD28-B894AAA79D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9604D958-2619-458C-8BF0-41C2330960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A360A255-F506-4026-99E8-5D770C78C0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19415988-B3B6-4BD5-984F-9EF9FEA59D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5EA6CB1F-9B6C-49BD-B37A-1C2523410B9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C1CBB933-530C-40DF-8A4E-D7F804F231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235CF752-1C76-4AA9-B193-12F84FB553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231810EC-4A47-464B-994D-5EBD9C1581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B9693DD0-CE1C-422E-B167-D27CCDEE2A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D5F621FF-152B-4C5C-9207-8A898F8FAF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7C461C87-0685-43DD-A02D-D6F0C7BE2D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460A64F5-0A50-49D9-BBCC-4869869C29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75B64CDE-EAB6-44F2-A5CD-7D217F2E5E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5925C8D4-FC8C-4D23-BA9D-C6F592E986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3CDA6DBE-E9D2-4328-A874-62EAA0D271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7FF8E71B-ED7B-43FC-A50A-D742774EDA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39D21797-E73E-460E-A35C-4369D264D7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34F89712-D942-4C84-9803-7B7DB1DC5D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60C50DFD-2531-4980-AE58-3A7B674F60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8CA0C576-1087-4BDD-A13D-F851074904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590754B1-79C3-495D-9063-1C871DCA19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E87D11B2-AF7D-4F87-90E1-3394DA9DCE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D5334420-86E6-4FA5-B362-3B3FB620B4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9202297F-D79D-45D3-8BDB-6AB027B337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6609D834-57EE-48E8-B310-A7085FE83A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1176906A-33B2-485D-8686-E3A24CC959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7EB6724B-7265-445B-92BE-6D4D644320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8FB75A42-7B1D-45F2-948D-2046787807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81FE6F9B-8641-4378-8DB5-02682A7F4F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7B2166FC-A9D0-4096-B622-8C574C57ED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B28E79FD-A9B1-437D-B38D-77C3ADA468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DD249B72-ECF8-4951-B8E8-A9CA3D73DC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F8A4896F-7B43-45B5-9873-33A8130DF9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7861DF10-DC38-47A9-8B7F-D284529DDE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711EEC26-8C2D-4B39-97E6-32F067E0FB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C98E68C5-B76B-4FB3-AF91-54D73905F7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A03000F9-71C0-4FB8-83E2-A996B4C51C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2D18FFB1-888C-45C9-9AA5-C3B69056C3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13334CC1-1D2F-4093-9FE6-BD0A60C8F4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E5195845-E5D1-4321-9D99-A84123FB8E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191B2399-EAB1-4F62-968E-D58B8C4638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DB0ABC8D-365F-473A-B36D-5DDA63C33D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9813A99C-A106-4B43-8092-1FFEE2AC9A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C9EBA39C-173A-4725-B9DF-6672745003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346BFF33-89A5-491F-B271-061B7EC829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99E596E2-F422-48FF-ABCE-A42C204017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487DA00C-93FB-4626-896C-80DE9E4CF9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1F65FA5B-C5E7-41B6-BD4E-A92730258E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F6B967A6-6612-463C-AE82-12B7657CEB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2C4B0848-4C65-4237-B864-DCE6E863FD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E6E016CF-9310-4E2F-BDD2-4E2B4D17AF5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D66E3C74-834A-47F1-B129-6B564CA590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DD5FC219-ED12-4A4B-AC8B-4CCAF0B5AC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BB8671D7-9177-4552-8940-EC7D2F3438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4E48C25D-7FA1-41D4-B43A-5FDFADEB183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5516F170-A79A-4E90-B903-B00562B965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977598D2-9685-49C0-A80D-8667D5F121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05F33E3E-F933-4583-ACDB-48BCFF1C12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2E244AED-46C9-4EE9-B026-5BEC57CA1F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0B9681B6-C2F1-4170-A0E7-8C3D75870D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373BB559-A98B-48F8-A507-99525C6571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EE7F8924-8352-4DF1-8B5C-18109BB615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4C2970B5-D045-4754-8637-35ED10446E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E5ACFF37-70BB-4ABD-8DB6-A8D73F46EC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38F0DAF9-3C3A-4084-9AF6-295E250DBE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EC79032B-1995-456F-80F7-A72B4F45E4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27F3F3D4-CF95-4604-B4E4-CC21178D86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2F9CBF2C-9FC3-4C2D-BC13-ABCF6E4EE3E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AC3F6AAA-97B1-4386-B670-994CC78E72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4C1914D0-53EB-4AAF-8FCC-3B02CF690C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F0260266-D10F-42AB-A851-2DD3E4B987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031B1643-D308-4F5C-9EE7-9D81DD3A1D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1CA237B7-12FD-4159-9A69-E42FA16DEE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D33F19A0-F93C-483D-B470-3D3206A9534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F1ECDC04-F960-4C3E-9E4D-879C09AAF6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5522C1FB-D81A-4623-9A77-6B5D827D77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9EA649DE-AF66-4007-A13C-7A117C2753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F84CC72A-FC13-4620-8163-5913F446F2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12C28E88-68AE-4D63-8EA2-F4E60A66B1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36F0BA44-45B2-400E-8AAA-3CA02D4842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EF772ADF-8A69-49ED-BCDC-63E60EDBEA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37C1A2D1-DCB2-4CA7-B49B-294D0C8CDEB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1B8C05CF-F4FD-413F-B9F0-AA05862434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F8527189-A415-4D9C-9763-B463504705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631B6A20-910B-45C7-A8A8-B3874ABF5E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F7547707-D141-42A6-A73F-F78280A2D4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CCD364F0-9545-4C31-B345-2133F827B7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CA9F39F7-7886-477B-85C3-B23D6A00D2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BD526582-E81E-412C-8757-3955387045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8E3BA67B-9718-43E7-8D05-C49B42782E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0E878A62-BE2D-4608-970A-1B898390A7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586DF665-29C9-4746-A176-0D80A06836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D0281EAD-D06E-4BD3-81CF-FDC23518E32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EE8001E3-D4DD-4E59-A29E-F7F0047E5D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231C7D92-5243-4955-B202-C127076732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51C51298-6EC6-4357-BCDB-75223F51D5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E2471636-159C-4CEA-86E4-CF98C62DA9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7B8CB56D-B954-461F-BA8F-EAAB58814E2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E9BEBFF2-1170-456B-9D29-2D9E742343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126EA1A7-2526-4145-B93E-DC6F8C4417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F9439DE2-0DD7-4CD2-B74F-322CCBD501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008A7009-F0BC-4DD3-A15E-DAF96D68D5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D6E8898C-3255-4C52-B990-AB251A87C7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92808B67-67D3-4B55-9CA2-DEF1E06AA0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E2A83AA3-3CF4-49B4-9A30-C1CC77DE06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84E89AEA-1501-4191-8E79-CE9CCB3693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57B15B50-52D1-4AFE-80AF-6B2AFB2066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8C9423D3-E980-4682-AD2D-61E8D2CFE0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218FB43F-6D4C-4236-918B-CAF945E4AF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5B749351-6C44-410E-B8BC-130A0B83C2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4742297E-04FF-4AE2-A0AF-BED788C066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CF7F2332-DA7A-4010-8820-E1FA0740BE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2348C7B1-AED9-44CF-8E5F-BE71B9B080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EA1EE8A2-C38B-43C6-9846-CBB579E5A0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7FA50861-4984-4611-9B43-E4E4581476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2263A4D1-08C0-4EBE-96A2-18A8DC4B3CC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B0FAC1F1-08DB-45CE-B4C3-2ACC4030A4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58767BAC-7B40-4EFD-8EA4-05A78B99A7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61B72B6F-5D27-43BB-A02B-0A5337AED4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E0BA7601-FF70-48C7-899C-5327BEFA74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7D077B68-E054-4F77-958A-065FBD134D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DE96311C-386D-441B-846E-5998CA667E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A1797EB1-78FD-4D62-A188-32286BEBC2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6BB48912-FB00-43F4-ACE8-9F011CD3B81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527A64D5-51B7-4D4E-8CE0-15BB9A2976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C85434AC-0F78-47F4-A837-DDD7A5FFE5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524467CA-7693-4C0D-9AD2-E87E9D6777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997060B7-4E36-467E-95C0-1E54A87E40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BDCF42F3-B5D2-4011-AA95-A45E0BBF14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4070D5DF-7710-45AA-BFD3-74D8EF83BE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41B5B44F-EE67-4A13-BD3F-C5DAA96392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1192B11E-F8DE-4391-A8C1-3E125FCF4D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69616D2A-9ADE-401D-9AAC-B99C912AB8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EAF8A210-0661-44F4-93AF-5CB97E9ABA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6D62D1FF-28A1-4ADA-96E8-B55233F833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47123556-7E2D-42E0-94E4-5F867F9BB9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B0F6078D-E571-40C6-B7F8-12274864BD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0D7E07FF-5C5E-4227-A179-D0B2118B1D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39677A32-C788-4345-9880-7CC7B885D6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3C309770-D960-4FF0-BF52-145201DBD0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A27FC13B-1D4A-4EDB-AC34-FD5DEF629C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9EEEAE51-C975-4A62-910B-9B46C064DB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E90C8B40-3CC7-47B5-9F11-817014ACEAC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F79383A0-1960-4517-9623-CAC9222511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3144FA84-F574-45EE-8F68-208CDCF2D0F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F6B15F86-2A7A-41FF-A234-D2270C3726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4B2BF7F3-3DC2-4ABA-9F47-BE352D3B21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73720477-6D8F-4393-82EA-E4F64C0BF1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B6125E18-5FC6-4125-84AA-D89ED9EE79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27AF288C-1E4C-4DCD-AC30-A9B1EAC1EB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78E18007-5C5B-4B22-8AB8-B2C08D2D29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FACBB603-9D83-4D6E-96DD-00118E5CAE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AB9D72EB-E2ED-4A51-A3E8-F02B28BC4C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D768FB81-8920-4AA1-B2FB-40D27EE9C4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A009972B-0BE3-49B1-93DC-ADD3D991EA0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AF7571C0-509E-4306-8B34-C3EA584CE3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66A3694D-A64B-4DFB-BFC7-DFA265BCB6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49A7514F-0DC7-4E28-BA80-C9FC1DA49D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ED354879-0FD0-4F40-851A-FA53E728C8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5060CF1C-3AD9-4005-A315-5E9AF90279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38DE3505-A5B9-4918-B152-BC06CA6D2D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61F5FF28-F634-4FCA-8693-FB567D35A1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298B2FBD-4F2C-4707-B505-9141FAF173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D2567CCC-38BB-41AF-9E16-472E1CE998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E735FCC1-047C-4FEA-9756-B64FC2333B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BB8F0493-6DCC-44A0-A4C6-D17195701C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59E55445-6258-4376-B6FB-C8F246CA9B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085216EE-F241-4B86-9C76-9B27B25462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6E651C7B-C734-48F7-8893-2865665041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83CB7D0D-3189-48BD-A21D-E28562D19B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601DDDB2-8263-4907-A9F3-DF1D9E4FAF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D6CA858E-A8C0-44BF-B121-BDB45272AA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2145C2F1-7485-47C0-A510-F08E239E59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B4370A27-8831-4BAD-AD6D-4E64FDF27F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8F4635DB-119B-47EA-9E1D-7443BB946F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1974B506-273E-4D1A-962D-29BAD446D5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E0991951-3B3F-494E-9F24-DE168247B1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99A81C4F-84DB-4805-85C0-DDD457D0535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68B13C3F-1135-438B-A537-06B362FD42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B81A8CBC-E3B0-45BB-8712-05988E31BE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7F19039E-35EC-44E8-AAFF-41ED000730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A93D3B7E-68D3-4AEF-A782-B53B4F9525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C5A9BC85-A7CD-4D0B-9B31-78432DBAF0D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659D6859-8AD9-42A8-8F4E-575BC4D398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2C4E14E1-7E23-4F79-8C2A-B4DAF6F925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A6D3C245-3368-4F3B-AFEA-C80655E823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57437790-D54A-491D-98BC-D0D08AEC30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BD5A05B8-CB53-442C-A5EF-4E361782E2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06FFF9F9-518D-4213-8645-9CD6114B540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AE9FAB09-CD46-4C66-948B-9F6D91962CB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1C05EF8C-ACA4-49D2-8B2E-C6A6192D82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60BC2D0D-0198-4482-9075-C12EBA9AB7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C530B016-70CD-41E6-A732-17F0FD4D261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40255F77-A45A-44A8-8DDC-1AAF42204E1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147B10CD-4FD9-493E-9B24-7D093CF2B9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D0C69393-582C-4A3F-9140-48CCE605C0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45CF342E-157C-4F8B-B9C2-26C38C9F93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1EDCB560-2CA6-4CF7-9B67-696A1E88A5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397DA4E7-5858-40C2-B7E2-B73195C170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D5270EFB-44BF-4DCE-A0A4-0C65A1CD8B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A3DC7E33-1A45-4B9B-A949-A03955079CC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FC0AEEEB-B877-4D05-8DFD-2D8B76E4CC9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048D7049-3A28-49E7-88F4-D3B6CE4F1F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3138C00C-648E-4956-B6A2-CF9641BAF8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DCC57F00-7D67-4981-99BB-DBBA78CC0E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A6A75452-AEF8-4EE9-83FA-BDF0D1D6FE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903CEE4B-BF13-41DF-B213-9D9D1B13F3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AB1957D0-D33C-4661-8F8A-81A192A197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84A0CEE3-8706-4EE1-AB5D-484FBFB41C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25B778B6-E408-4527-8BE3-9105B15EAE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B727E155-05D0-47C7-B684-15A6B0CA40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85C019BB-57B2-45C4-BCAA-8477C2DDEF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0CEC06D5-B060-4D65-A1DE-B9D067F2C0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80F2E672-9FF9-45B0-9D64-8681A1EBB7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6B0248F3-5C36-4126-BB90-A99F4276E0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17128D87-E081-4273-9532-34062512CF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FE6ADE02-6DF0-403B-A370-C7F1D51B64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D35971B9-F54B-4863-AE4C-494742A7A3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6438DFE0-ED1F-4CEE-BC1C-76043B3840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9D742A04-F1B0-409D-BC7D-353E61B645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940B7D79-085C-4B0C-BB3B-EA3F67E049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4915AC86-FEED-4810-BEAA-1B2EDC23D5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8258EBFB-5E35-4B28-A590-64D33893E7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0E63932F-A6A3-4B1D-A185-CEDB1C0995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387FA5A0-47EE-45F1-9865-E73BF8BB5D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F9F72207-AD7A-44AD-A220-7B759970BE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15EEAF5F-F3D0-4B55-BDCF-2853A555CF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850DAAB6-5220-48FB-A934-B077EA8A49E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506AD88D-D108-4003-820A-2A87FB63AE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394A5B9E-9CF3-4ECD-B604-1ACADE2833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9F04C740-22CF-43E6-AB4A-5C13C4F52D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E4A84E9C-4C63-4B31-8233-3ABC4B36861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8FC0AA18-9F67-4992-8CAF-4742DB2006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FD43D51A-3085-47FC-830F-0D49DC4DA0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2AED0A32-B203-4D98-AC0B-7E6AC07089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772A769F-90BC-4926-AFD8-AD9450E4E9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54CD5155-CA41-454C-A5EB-6651B29493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8248139B-3A50-4D36-82AE-8257182349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513F79A2-B018-47F2-B1C1-3E14FCBDDF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A5197DA4-C862-4E34-AEA8-FED5F04E58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4433E2C2-A4A8-470D-B253-EAB11F3029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94AA6583-AB46-4309-ADEE-060E6B8D77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82B01F68-2302-4474-AAF5-5AECBAAECD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260572DD-D66C-43F1-BC65-FBC575CCA95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3940BE7C-C021-4090-83E4-03A16CDBB3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4060C33B-47AB-4C34-B3A9-6083238136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5BAEB74C-0272-4D10-8053-EB99D33B61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7968B4E7-59A9-42A4-AA8D-F4CF4554F8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5F98BE39-2616-4D9E-8DC4-97DEC98236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2335392D-2A90-4200-A573-E88A1D720F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7C0B42BE-A65C-4DDC-89D5-5BD8BD1E948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13D11A63-EA95-4551-9B09-162CD1C812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5C18FF0F-7A5A-4DB5-A052-F5C68EDC34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6A3A2313-780E-4F6B-83F7-DE3BA079E52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131D4847-BB8A-4C05-AD20-203D9DF350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4EE109E5-1B92-419E-9FC0-D73AF4AB9F0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39A0FF83-4A12-4386-9D46-1C4D765D3F6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82FC0253-22D0-4099-9835-7182E1AE57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865127F7-9D29-4FAD-813D-4078C1FFE6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1C39BB17-ED2D-4688-8BE0-8847FFC6D3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82E9E10A-4C8A-46C8-9E3B-3F7A9B06ED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5F2F0DC4-0CAE-4C22-894A-4FEAEC01E2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2DF3AF0C-96A0-46A1-8834-6C0FCB8731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24031FA7-55D6-4F4D-AF91-59405CE7F6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51070310-21DC-4CAD-A8D7-7B50CEF179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20181AD9-FC6F-4B1D-99D0-9751F9DCB0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F996597A-84CC-4C6F-88DC-CCBDF95BB01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55565357-BF10-4276-A6EB-70D9D16CFC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A5A936BA-B6F5-4DC2-8BF9-C63143B97F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871F0FFA-483B-422E-83BF-3235EFBED4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9C20AC21-4FF1-451F-BEE0-6B69ECCE61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AF130D72-0E1E-4514-8145-069609D4C8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47A575CA-2D70-48FC-A519-637F99A28E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E1257A2A-1C42-48D9-9E8B-5143D9AFDB9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3383E50E-98EB-400B-B2FE-F78BA152C4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2A9661C8-D95B-44E1-AAAD-3AA9892E88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E4E8CF6B-AC58-4E87-9636-9EF5D2CB02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D254EE0D-AF5D-4865-99BC-960CEA2E77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039D728F-3CF1-4FED-B0EF-376F877E76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70B2233A-CEED-4B5B-B762-53C09CFC97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3AFE7085-2C03-48FE-A718-8EB4B1A7F2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275E619C-A765-4C66-B656-FC736443E0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B0BBD713-5B95-4E22-8A65-EA086658F5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71BC3CC3-9DD2-4FE4-B478-4F2BFA70A1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F2E78B35-FF1A-41C6-9183-77B1E80D7D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CE9145C0-64EE-441E-956A-0943E738F7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5097202B-6497-41DE-A9BF-BC281C3B54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C0A7E588-2C8F-4EC7-9688-91A9B6913A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653126C6-E50A-49AD-8279-7DB55D3481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89E4B2CE-FC39-449F-BB49-046D09811A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E94B4DB6-F863-49DB-B9B8-8A9F7EF46F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8469D320-E7F1-48C0-BFEA-73825909B9D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6FB472B4-B367-42E2-876F-1F660165DE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C89BE21F-8B62-4763-AB2B-E982D64BCF2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463A3337-0E17-422C-A949-D1F12C1E4A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A2AD22B8-FD71-43A9-BB6C-276A8CB2F4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0A692888-0B74-400A-A528-6DBE04D68CA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1BEDEACE-154C-452A-BBE1-921EE26D0B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2896CBD1-C0D1-4964-B97E-47023E483A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7BE89612-F441-4102-990E-44D1C02219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345379E8-3B5B-4662-8C8D-3CD12DE1B0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9860F0B1-2377-4E5D-B938-EF92A971DE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659EFD10-CF16-4C95-962F-8F324B94F5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E789C665-A132-4E7F-80CB-7EF38AF68A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12683B80-0225-4E29-87E7-B314C83A92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00214342-5575-447E-BFF0-77AA911F13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128D487A-AA0C-44E0-A91D-9F0E7F7759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DCD3B140-7BFA-4C26-A9DE-C013525865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7F045D01-C178-4B75-BC48-00DDF4B4FB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D9952C43-BE23-46B1-8494-A8FEAE8739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28B41B9D-41D2-468D-BFA3-755055A92C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DE395F5E-FFEA-4C17-A5B8-1955292B0E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2B1A14D6-1BBB-4D51-9B3F-97881DEEF0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C45098E1-C168-45A7-A90E-9ADD5C4A1B4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17448528-7ACC-44F3-9D57-A2FAE942B90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55D4E3D0-14B9-42CB-B0E7-98A5889D850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03827FC7-38ED-4180-BFC1-8B9C2ABD67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FE8312EF-96B8-4D5F-99BE-3BF2B4F1F8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8A47A8D7-577C-4C61-87DC-9B0CF8167F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9CC8E152-DEFB-4794-885A-23B58A86ED4B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00E42B5D-3DF2-4334-9C6F-C45BE5E66CB5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D5026366-6369-4CE1-8FBF-C280E937F1E1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CFDF5654-932F-4475-A104-551E2AED1194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7E0C1A93-5957-43C5-9F96-0B29C248B55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C2D31BAE-1D89-4C72-B153-B150FEE89988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41BEE483-35F9-433B-B3FB-E347FF8D2B47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C9F9FCD6-665B-4DCA-8780-9BCDB0A9FA7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A3F90A67-086D-4602-B1B6-E50BD275C354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E7F5DF23-E6EB-446C-8118-596717F22A4C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9D6F8B90-18E1-42A1-8B95-3002AFE1ED0F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5513C644-F1C6-4FE2-8F62-93FCFF06701D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F92C73E5-C3FC-4495-8E80-67AF02BFE69A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51989BBF-CE73-4B7D-989E-EC13B3889298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618</xdr:row>
      <xdr:rowOff>0</xdr:rowOff>
    </xdr:from>
    <xdr:to>
      <xdr:col>1</xdr:col>
      <xdr:colOff>1514475</xdr:colOff>
      <xdr:row>619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5BC25045-7DAD-4EC5-ABA6-D09CC90C0A13}"/>
            </a:ext>
          </a:extLst>
        </xdr:cNvPr>
        <xdr:cNvSpPr txBox="1">
          <a:spLocks noChangeArrowheads="1"/>
        </xdr:cNvSpPr>
      </xdr:nvSpPr>
      <xdr:spPr bwMode="auto">
        <a:xfrm>
          <a:off x="1924050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184E26BD-B749-4705-B755-5301B0F03E94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144E464C-3257-460E-B951-6CEC3717F8D5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2A2FF190-D64F-4557-874D-FB4120C00967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D41698AC-ECA6-4810-8024-2AC19E7D6957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54CF0650-1C9D-4ED7-AD4A-DC7CCE75D7D9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9AEA1F1D-5DDF-4DED-93B5-CD0724CCA4D5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23C1C6E1-6C8A-4F2F-9106-8C858BFDD2FC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CB6DD49E-02F1-46E6-B04B-69963CAC8229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8A5E5E16-92F1-4CC5-93BC-206710D3EBA7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1B4E2DB5-6F93-4237-B809-E9B659E7AF9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4093562B-6417-4E10-A3E5-831363A3F3C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C5160FE9-ADBE-44C1-AF51-070949EAEA8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76B9102E-CC52-46F2-BC1C-F736C8FD12F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85D4A07F-857C-4277-B5B3-B5C0B676B239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9AAFA0A2-0955-42ED-8108-7EB53C420B3A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F2E017D7-16C2-46D1-A3FC-F25FDFC66FA0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584</xdr:row>
      <xdr:rowOff>0</xdr:rowOff>
    </xdr:from>
    <xdr:to>
      <xdr:col>9</xdr:col>
      <xdr:colOff>381000</xdr:colOff>
      <xdr:row>585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59DCCCA7-1FDD-47E4-BFFD-D5F290F81E96}"/>
            </a:ext>
          </a:extLst>
        </xdr:cNvPr>
        <xdr:cNvSpPr txBox="1">
          <a:spLocks noChangeArrowheads="1"/>
        </xdr:cNvSpPr>
      </xdr:nvSpPr>
      <xdr:spPr bwMode="auto">
        <a:xfrm>
          <a:off x="81915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E57D1958-D5BC-4EF4-8656-A01D902DD484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85915449-B6A3-4753-A985-C76A53ABDD9E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978535C1-EF68-4A77-8D2C-A8E9C6B93C13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7FFD1974-BE45-4B47-ADD8-212B3033050A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465F6653-2E9E-431B-B545-5F3680E59E47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11D590A9-C129-49B6-B65A-D48DA22AAE0A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532</xdr:row>
      <xdr:rowOff>123825</xdr:rowOff>
    </xdr:from>
    <xdr:to>
      <xdr:col>9</xdr:col>
      <xdr:colOff>361950</xdr:colOff>
      <xdr:row>534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46000DC0-2C84-4F76-8250-8197B3A74AAE}"/>
            </a:ext>
          </a:extLst>
        </xdr:cNvPr>
        <xdr:cNvSpPr txBox="1">
          <a:spLocks noChangeArrowheads="1"/>
        </xdr:cNvSpPr>
      </xdr:nvSpPr>
      <xdr:spPr bwMode="auto">
        <a:xfrm>
          <a:off x="8172450" y="8780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FDFBA2EA-9E3B-4476-8CDD-93FBD1ECFD3C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0BBD5A13-F02D-415F-BA0B-CF5FF0555143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962B4C21-D526-4013-A9D4-ACF6C29CC009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38F1A7E1-34B3-4E97-823D-EE55B1F2F828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0C4FDE75-AF78-4C39-B389-3E3FCA30890E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F4BBE675-7080-49AF-A3A0-3A832F37888F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B74A0FE4-4A4A-4160-B081-7533EFD5C53E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232B830D-278B-4483-B77A-B6894C41DED6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5EDD370A-049B-48DD-8190-FC56A358FF64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B6A7482A-0EFF-4CD7-8E01-1E6B3F6005B4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FC2B7195-C64C-45E5-BD34-5CE3BED0FE6D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DBF936AE-F4A7-4727-A2BD-06C01FEE8C1D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689E7B85-325F-44D9-8FBE-BEB5853CC1DF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AF4E16C4-221E-4524-8775-BD89E57D29A8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3D829804-E64B-430A-B723-500F07DD0536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A938947A-44B6-46A5-ABCC-9767F1759BE7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200501AE-EE65-4338-BD6A-3A15F7B53781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2C48B8DC-A46B-4AFC-85A5-BF1CFE7CDC6F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771D91FB-E74B-426F-9C5E-9B2EED3F3FD5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5D6E54FF-CF31-4752-AC79-63CC4D5EE9B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CE24FFEE-791C-4D62-A7C5-07CD1D8B71A8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11B5A688-8990-4647-BE8E-BF22E605A70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27657B6C-8E9B-482A-A340-2ADBA69530F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1E10CA3B-85AA-4AC1-95F3-07211FA210E3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67B97886-06DD-4634-AA6B-354978B115E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086D5677-68D3-4D85-92C6-A8B6F2B66B5E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A0618E49-2ACD-4B63-A96C-49702FB1E75B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ED1E64C5-4BE0-4C3E-A158-B5BFC62A2F10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C9DB7F36-4B1B-410E-9699-EF418C69A51F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777B77F6-D278-4FCA-BD12-46EF109F6E9D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11127748-4DAD-4378-B0AE-31F1D40A4B55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12229524-9610-4CB3-9FC2-3531E940F122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BD1F3B09-B287-4A92-A792-D42B5E2664B2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60CCD45F-BA34-4FD2-A5D9-92979302ECDF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46498F45-8686-4437-8183-28B524EC269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8AC09E17-E8AF-4B2A-8747-750AC1AA69A4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8543089F-4C63-49E3-82DE-303F1D8969D5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1C03F9E1-B696-4814-9BB1-B3E71161EF77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89844068-1275-417B-A07F-E2D5AC70AD8C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AE3FC434-4CE7-4FBF-B9F7-EB5B382E6C79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04F682D9-F04B-4349-8801-ED2308B915FB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6E164A01-945F-43C9-973B-C49D79BC6D2D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0D956E8D-C2B7-4DC1-A0BA-DFE636CD5AE4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0BFF52CC-79F2-479D-B7F2-5E9067316E92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D80C1D63-171B-447C-AE86-E1E2B5278445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00C03B04-95A3-4B4F-AB6C-E29AA7D98F40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A2636735-0D1B-4BAE-B80B-FB6CC74EFB3E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0B5A30E4-40C9-4C7F-BB18-A4A5C392E10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EC307E3F-7692-4B71-AA82-A932E5F975D8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48199030-46C5-49C0-9C95-111DDC5207CF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A9682962-F78D-4F74-A373-140FAD8BE783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FA43551C-3487-4C81-A039-CBF22C950685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A973D2BC-26C7-45BC-AB04-F6732265D4FD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2167D67B-3733-4342-8AFE-A63BC6E70437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C75DD82C-39FD-47FC-BE0B-4911BD98F130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A78138D0-A8D0-4DEA-B2B5-16917BD0B2E5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47E2DD8F-7B8E-4020-B2CC-2DB82A38CBB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D195FF52-9D6D-4810-A3AC-454A47C2C0A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06975124-A3F7-47A9-8222-3CD0DE8B38C7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D2C668FD-9A08-400E-AE8D-40F7DB29B5A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60330E59-E234-4533-8334-6407009F7603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438B1FFD-9E44-476A-A5F8-FD318BB6205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F5C7F72E-CED0-474E-9176-035558D43E6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6A436260-F513-4308-8BB0-F27556293BC4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ACE77E5C-F05D-47DC-9801-FC6E911C63DC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E68187EA-A973-4308-B4F9-D250D28CCEC5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A7DA84AA-246A-4B3E-9AA6-242E842340C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CB6F3E75-D581-4E33-AFBA-09164FA0116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6B800CB3-01BD-4847-A2D3-439A79515F89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5D5A919E-2F84-44F9-86FE-9B7A7B686E1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82BDB846-4A4A-472D-A576-534D298B999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1913EAE6-E02A-4F4B-A931-CF9A82B3548E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1F995F2A-2479-4956-9E5D-E944AFF9E9ED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A31FCC08-DAB5-42EC-9247-3F96CD538878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171B48CB-148C-49C3-9B84-0BAB0A1733FE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7A3A9CD0-54AD-4030-8040-2F2ACBA63726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8C753F85-264F-4F0A-AAAF-ECEFB7D7AC9D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C878241A-BE13-4B28-9B60-4D51DA57DD85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FBCC917B-5B89-46F5-AD59-EA4144A8EE4D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800FBD54-D11B-44F1-BB64-881DE7B22F0A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E3668EA2-7A83-45AD-A8E6-0B974B54E8F2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00A7A63F-3C09-4436-ABCD-4EDD873232A7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E3AE2136-091F-4525-8CA4-4BC9FD087816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0CB06ECB-B700-4CF7-99E4-4BB6C8E5F9DF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BB7B4492-8688-43C8-817B-4BF0BAFE9B7C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6CD63EFE-DDED-4242-BA92-96FB04503993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D133924F-819D-4CBD-B9F0-FCA4DC722874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0DDD5ED3-B1A9-47ED-A8A2-504C4F721854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CB7FC382-CD4E-4784-96BB-19B44A132421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CB5AF3F2-6C8E-4DE4-B06A-358692DC437B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CE595F68-F5ED-4252-9365-DEA02B765C53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D80D0313-200E-40CD-ABC0-AA54ADAF9A41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95FC9323-703D-41A9-9BBC-0A33B326B887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8FBFBAF2-6255-4F5A-9B18-C7D29BEE30EF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0470424E-A2F4-4737-B134-D818D03D65F3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640B4178-53C6-44F3-B69E-27E7526D683B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50026236-D360-45B8-B597-42B242FA0CCF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B4BC2F82-78AC-4856-8713-74F7181B889A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6A4496BC-6313-42C7-9557-E69E5D5ACD0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AA3AB24E-541B-4DDB-9C4A-473B221266AA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F6BD7D4A-4DCE-488F-A75B-CBEF210BFA22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20CEE1DE-F9EA-4F0C-9DAD-2D0E5038620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D7A2EB8B-FBF8-4BA3-BFEB-B1F07E229951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8167F1D1-AE49-4AE8-96DD-66AD5ED80315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5EA1A4F8-2DF7-41C8-A8DA-AADBCB1FE27D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3279D341-BF3F-4751-8B94-E771AE752F3C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AC067C8E-4094-4EA8-98BD-18FE06C6E0C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BA542CD6-2D0C-419B-B6E6-FF558DC2DA0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53751279-33CD-40B9-8D5D-6CA5355910F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136739D7-9C6B-4BE6-AB50-6CABB9E604C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A3D3E1B9-CE15-4B18-8F7D-8791432A323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B59F0814-52F4-4D3F-A82F-650FEB4F590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C12FE5AB-DCD5-4280-9ABC-AA1621133C3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EF9BEBE8-1B9C-4D5F-B86C-3463EC5BC3A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B170C904-0D87-469D-A5DF-36309015EFCC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CC1BA18E-A0FE-4A46-81FF-B91915FEDB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4EFF8315-AB45-4945-8697-283B4D3958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030A0FC3-2D24-4379-96D2-7820B36CDCB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55A95C83-26C0-4976-87FE-6F6A01AD71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5442D4B9-F54B-4480-97FB-89EDD7D169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99FF522F-E09A-4D6D-A609-58E21A0AEF0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E07E337C-347A-4B89-9811-328F63A84BD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7930BB94-2257-4E99-894B-906FD28EA59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4345D9DC-9159-4525-AD0B-69B5695110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17F2781E-51FE-46C1-BF50-D1A44433656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E1C4B697-FA64-45D3-8C6A-4AB20809B77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D061DB0A-B02C-4C44-9055-B3DBBA4C13F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5A4FE2E5-FEAC-4624-8E28-DF014A111C9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5FC0CCBB-927D-4D6D-A476-A11BD92EF55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6339958A-E6EB-4DA6-866A-A356DC7DAC2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4782A59F-7977-406C-BB24-119341781D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736EF827-118F-496B-AF07-5666B308E95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42B9CB21-5F4A-4AEB-BD29-8D8D4FBF237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AF2ADFDD-1DBB-42C9-84DF-EF2AF505729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269EA569-2228-4F86-9A84-976BEE488E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0D9E40E8-24BF-4775-8E8D-F987FD189C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E3165E45-30F6-479E-B571-CC5C7606E40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284AAC3F-4507-449D-8AA1-C0DBEEA12BE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30FC5E05-5945-4FDB-BC97-F9FBB3EAF42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97E39B47-D0D0-45B9-B0F1-FDD03E8339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C5334B64-E58B-4862-8944-D8E4DB098AD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2EA17609-C1B0-4231-9D3E-ED53A5D38B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8C6058D6-AA0B-41DF-8C41-A505D6B53C0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CE888D1C-EFDE-4B8E-B363-51A01C98609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6818922C-EB15-44B0-BE18-CD836FBC4A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8EDEEEB4-CCC7-4DB5-B749-1061534066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22D76897-FEF0-4AB6-845E-D716DA0815A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6E58E6F9-5585-46AA-94E5-648B7555286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95AB76D0-6F5D-4CA3-91C6-F7816ADE96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11FDCEAC-F03D-4FCB-B04F-E2399E7A7FA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015300B6-AAB9-48D8-BBC5-0DDB6D7A43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8C0E8369-5D79-4922-9906-C324DE6DF3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A21A6DDA-F167-4202-B945-5C34C87910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3C14A49F-0A4D-4F73-9E6A-C3D3192ADF2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262E16C2-1602-40C9-A97E-2BA788F492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BE82AE11-E6A6-4967-9439-215D39B035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AA100067-DE01-449F-BB89-7F35B7A71DA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3441F99D-AB36-4C40-8BB9-4BE204B868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38576F62-C1A2-4768-808B-3F8954C123E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A8A49DA8-32AB-4EBC-A693-017D726D872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434C31A0-066C-4FC3-8D03-91FC51B45B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B9645475-D684-49BA-9724-D87E92D350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B944D023-E519-4BD3-875B-B084068CECD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029BB8CB-BE23-4E07-A6ED-C70902070C3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C7E0B7BE-D02D-42EA-95F3-77ECF566F69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ACFD7C0B-7FDE-4AB0-B98C-6C501957C7A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05D00EBE-A04E-4EC3-8583-05560C02F7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1604FEAA-ADCA-4B6E-9F4F-941E39DD50F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E2BE5DD2-2998-4570-AFE1-A01940E1D83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D7AE3B06-B296-4220-A3F5-E6E8452425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444FA2F9-E8D7-47B0-A4C4-63AF982ED8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E554B97D-7683-4580-AEB8-D3D9A9C9EDB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CEFA161B-FD95-4352-B9F6-9045083C14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826319EC-60A4-4098-A0E5-73A4908297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491575DF-D7D7-4DD9-A07B-FC7AF93499F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14244FE8-550A-4BF4-9C44-21E76F01D7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2034732B-159A-4535-832E-2372A407ADB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39F94242-3402-45A8-BFA1-7A0A35D7907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00DD5872-C74B-46F5-A38E-47E6A6363B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E11512DA-152A-492C-8CF1-E14387DC4D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C7CF52E9-8E59-4589-A195-A526EB8AC8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8EC8A01F-74B3-4752-A16C-BB61526450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6234A09D-5C75-4E28-A406-B7BD4ADDCF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1D30E88F-09C2-4B1A-8FEE-37012F99E33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32AB11E8-6A5B-4BD3-81D2-08AC9A9567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D81672FA-B490-4A07-9079-D6191FFEA1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C834CDE5-76BA-4F48-ABDF-4E4768B08EB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D5FD0B75-8DE6-4D5C-A26F-41A60566DA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6F23FC31-C9F4-4744-BA14-4A2DE63385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8E873E91-F9B0-4B1E-925D-38CD9B698CB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8A30ACA0-BD5C-4E49-A79E-2D1BD945519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44FDF93C-15F1-4917-8267-5A1BB79806A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1B149861-D07E-4998-86E5-09EC096BA1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0F82A8F6-789F-40CD-8B77-1F666588AB0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C608B168-5E6C-4ACE-BCF1-F29630BDDC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F89C79C0-563A-4E0E-9FB8-02B58DD24D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041D08F7-2DF4-4CAE-ACCB-91A6CDB507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6BF4F402-2F24-4C8F-B383-1C04FB967D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E1822AA4-0FDD-4FE5-81FB-3BAF7E274E7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895A7360-E827-4851-90E0-4B4AD74C4A2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370D14EB-56D3-4954-9B1A-4F8B254353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3CFD5D8B-1BA0-497D-AF26-17BD69C8DF7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F02C3BB4-2F61-4A26-98F5-CDB021C87D9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531234AC-96D7-49BA-8651-DD72A6CB76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03A79FD0-254D-4F66-BD1C-7C3E6D91C2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01F94ED7-A2B4-4967-B6FD-FE1953F9D6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80B0DB72-C721-45AC-9E4E-6FCE323ACF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5ED0F294-E86C-49E4-A8CE-86ED733CCF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48914505-25DE-4676-80D7-2E7B0B2B4B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028674C1-0AD5-4515-AD81-EDEEB4C0322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88524739-6CA6-49CD-BBD3-474E0008F8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F9683F91-EF83-4F1E-AC02-6124FF2DD50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B55FAEE9-F838-4C5A-A031-3AF6C076A01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7A48B16C-CC40-4D88-809D-4204B90DC90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9D1C4455-7817-4BA2-979D-D0F56901EBD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1D20FB0B-43D0-4CC3-B744-5DA28A0F42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043EAC80-7ECB-4864-9775-4E95E63A042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5A7A08F5-EB14-44EC-865A-F110EEAB38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BC351A00-F739-407F-9159-9D007DE4689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571921E5-FA8B-4B17-92AB-92CDD96D115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261D8FF7-8BDA-420D-9FF6-80CBFB99F77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37539CB0-4571-4015-8FAD-5FFA4B911C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DDA17A4F-0253-40C7-9446-ED98E11EACD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0BAB3B75-A315-4655-A306-64E2845EFC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22B42580-A912-4518-AF56-D939882ABE9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B1A86E98-885D-49AC-92B9-C71F1F217C9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9AE5DA68-C60C-4879-A665-33D7EF1CF4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28944225-0822-4AE5-AD3A-0E50BD2383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CD588C83-D3AD-4C8F-9707-9EF32B34DDA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5BE763C1-7976-4E42-80E6-00B5849542A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7D91D06D-E647-4FAE-9A12-9CB34E4327B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EC407AB1-46E9-428A-845D-B57774C007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7EDEF372-4771-4183-BF60-F70FE823D5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773C7C8E-08D3-446B-B9C6-BBCE68CF3F9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7195F45E-609F-40A2-B9F8-4520503D51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BE28B26A-4D2A-4E78-B1C8-D3132D714C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12401C85-4620-45BD-9A04-A90D6B72568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772271F1-5A02-4286-B970-B07780FAA9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1DBD6F3C-E994-4F61-8FD4-9667D68D0BE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5589F51C-FABB-47A8-BF48-CACEA736684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003CFB79-EFA8-4799-9D43-EDAE641CA6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B2C1567C-4117-40E7-8957-6B449BCCA1F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14D50C4A-0440-46DF-856F-382C2F8AC6C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B19F1654-3316-4309-8080-DE0E187755E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30E9B562-0380-463D-846A-153304BBDD9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8AD2274F-E29C-46E3-972A-BCE7330032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6A5CCFA8-3AC7-4420-8B83-0B99F87C773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EA1786D8-43BD-4CE0-B2AE-AF095052B06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81A55044-345E-4884-BC75-7C52172F79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C4E06132-9A22-4BB9-AE4F-989F06EE8D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23EAB458-AE80-4BDD-9E4B-68FD883FD3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55C84794-185A-4E98-9FF9-94069C0CE4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92432CFA-8A50-4D2A-8DA8-A8E87EAB13B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B74E1F22-0C59-449B-93A2-4F29732A85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D56E089C-0CF8-41E8-8D0E-D3F4C4D005B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B038F7D4-5AF9-400A-A323-7E32AF0EC1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3CBDF6C0-3D25-4AD7-A212-CA7528369D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CA6346FE-C070-419F-8883-FB4EA7018A4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EA7485C6-A132-4883-8DD2-7E9730B297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9B403E5F-A8BF-4973-99B8-8D8C1718964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0462C12E-9025-45E8-B55F-E1B6313E6DE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62F1564D-BE93-41DB-A689-4687AAA74D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09885033-DBC5-4811-BF8E-9286093D33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B2593888-ECF1-46D6-BBA3-564B5E9051D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304817D7-E69F-48F3-B512-EF92AD5BA2B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9CFEDC3C-7BA8-4AC0-BB2B-0D6305BA33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71EE29DF-FB26-49BA-883F-DE15A80E05F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608F0BA0-FB64-417B-BFB3-384C3611F3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1CA94A0F-A22C-411F-8C4D-F5E2E2D9968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B949B60F-8F01-4713-BDFF-47707BAC32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33410F24-F650-4BB4-B9F7-5A9064923AA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5950BF50-1D6E-49B4-9187-4AB08314852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FB34BC19-8234-4FFC-8AC0-A4700552494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C3560CF8-F238-49D6-8BBF-68F942AA0D0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71374A12-7DCB-469C-AAEF-D06D61B8A9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56BEE1CE-B684-4E32-BCFD-DED46A4F0DB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70C62343-E1A2-4C92-BC76-938EA9F144D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54F598EC-3E96-4076-95FC-3EC1AC55D13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11929509-0741-4CAC-B669-BE86C7446EE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24458ABE-A8A4-4DA9-9DB2-B07BDABDB69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808A6713-3602-4EE3-B342-2EDA8B1D3F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EF093EBC-6946-43FC-9ABE-EC7A36C44C5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07AA5ACA-B03A-4528-8A96-827569B43D6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F91BE8FD-2E59-46E2-B139-6CC7E33C37F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04B85A0D-13DA-492E-A6D6-14B4182F1D8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0CDF6FE1-BA9B-453C-A30C-F35623F571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8EA95B39-2671-4982-A94F-813B973389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4F834BF4-FFC5-45FA-AA9F-4FFE253BF6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DF37F51E-487A-4657-B711-1A8C9DB44F9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6F31EE0B-3043-4C0B-BE38-EF394ADF1DA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9F3EE53B-2795-4C70-A153-04F80BB785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88B27485-7CB6-4D16-8918-F7B04F98FB6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C575F385-7B53-4332-9F05-E727864EA0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4AD61481-75C4-4FBC-BFDA-25E89E9799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42C73401-DC0F-4D86-A7F7-BD767A71EF9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BCCA83EA-FF64-4AA5-894A-9DBC1C03D1C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EDC9B93B-3E09-4B41-A0B0-3E9EF23CADB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94EF461A-D036-492A-9E8D-D8183B5FFD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4F8D0370-BE05-4089-B40A-84641B1B44F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D75F6225-B01A-467A-ABCA-ADAAEACF587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0FF21D2F-F6FA-49A2-BAC1-4AD19A68012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7E461AA9-F431-46D8-AF45-63F25A527C6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2AC429C7-16E3-4C36-9102-6CA58CA310E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EBA82D75-769A-4611-A419-70CF74F4E9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7CA5BDBA-A1FC-47B1-8525-3348D0A9CB8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B9283DE8-5874-4DAC-9DCF-397084A979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D4866E9B-CB3E-4A92-9EA2-2492C8A9E2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B768F64D-F7A4-4874-A8A2-9A8E3163C40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DB09E3B4-0FF9-4EE0-A47B-2C72E7E69A5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51E045A2-4B95-410C-A549-562E0419272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AD765AEF-4158-4D4B-BDCB-540F64C9B47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46FC60D0-2456-4A03-9E5F-2B5C2ECF4E1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B451506B-9D39-49D7-A783-0621B7CE3B4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4E362F48-AE89-4169-9257-0714DA14D32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D962E3C9-8F32-47BE-BBC9-4102994FE2D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77D80FE6-A4CF-421E-A295-B3F48E968A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668FEB79-CB3A-4CBC-AA56-C2625A64605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68ECE10A-7E82-4D83-B0CB-E658D33EC9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ED3DC894-487D-45EE-A36B-2A80D9EC39F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E78861E0-12D5-4909-8B8A-A5BE0E452E2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BA7CAF8D-C828-4917-9930-A13CAACB0F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071B7580-688D-4D88-8B47-A80FB1E151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9E333421-CE75-4110-9C85-7F8A095F97E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75D8D303-22C4-4E5E-821A-72B3D6D7F76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A54A9E86-ED55-4192-A1BF-99F3164604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26011699-6AAB-4048-857C-FB3859E29C2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4E6BDEF1-17D5-4DFA-A53F-AD80BC8CD0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A306139B-928D-4232-AF63-46E5336FCA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F35FD835-9D05-4290-8772-666A6B50F4E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96A13FCB-DE03-4820-991E-9D0BE89BB8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6C70E7C4-CDD0-4700-8008-B9DD0F6565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E1A26FE8-F59C-4F9D-A4C5-2C131BC9625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77288360-1C57-49BE-963D-19E94A4A54D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EEF4B0C1-A7FE-491C-973A-6C71AB3DE7B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B8A04CB7-4353-4C02-BC7B-67C8C48700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A0A804B3-0600-4362-B356-423AB0338EE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B28B98FE-944A-4813-8D72-B94ED5AC42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404704FA-6134-41A3-BF39-E9D844E1B1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B2B901BA-66D3-4650-A15E-EF297022A2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24C3FE13-731B-4407-982A-DE3DF3023CF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4B6E2FC0-16B3-4109-80A2-84991EFDF0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3EDC9D56-C2AE-4EBE-81F9-50603917504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7799B4E1-0607-452C-BF98-3AEAB63437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0231C447-FD7E-43D8-98DE-7E7A1009449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29C794AA-A74D-42E6-9856-A18B2255251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B09116C5-E74C-4ABD-B54F-E4C0A8D356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DA968386-D49A-40A6-993E-4D8C110956E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6545387D-13FD-46BC-A08A-B9D3909F2B5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BE555947-1122-4928-8CDC-4F019FB2CD0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A669C1C1-09A5-406F-83BA-B655769909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56A3679B-26B1-4A20-9990-1F82F40EA32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F61B3FFE-BB99-4A7C-BBBC-8A85E7F9589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35B1DD4D-6242-4F24-83AC-757224E284E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C592892B-C1AF-4CAB-8844-58C24ECB24D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5E188221-CEA5-42AD-8E17-49DA3E18E9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46FA16F7-0B35-431E-899D-573892DCCB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3DFC4EA9-D0A4-4C78-B1C8-68C93CDA17F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1CD1EDA5-F0A6-4C2E-8630-6A8AE1F513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BF49F949-2479-485A-B549-C437DD68A65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BC5041A9-19B6-41C2-B0DB-1D5788201BD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0BA68DFB-097D-44F6-825C-4DB5861E518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EE3758DC-7FB9-4E0A-8F50-D5AA76EA20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116D3982-6433-4A4C-8688-691B80AAEC2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86918240-DB54-4125-B45D-5CEF73D42FD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41BD304E-194E-4BD6-A179-AEC420F566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789F3885-211D-4694-BCF7-F6CE42BD8D4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1B15DDEE-8050-49FA-B5F3-C08329EF22C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6F619971-E09B-4F61-992D-D1EA410145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ACCFBDB0-90A3-41A5-BE7D-5F5ABB9050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FACA79E5-BB1B-49B1-8DA0-B8D6BC2A17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A8CD9746-09AB-498D-A896-533B722A6A9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0BCD8163-E28F-4CBE-AB38-00AB424B8CD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0B2415E6-47F2-473C-8E1C-9E0C0800C9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0CD37AD6-41A0-4B57-A219-5E3AA1B7034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C6628DA3-3802-4420-ADD8-20EB95AA3F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E8553DEF-8A92-431F-B826-4DEAC5B7BA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F5766214-9BE6-415D-BBB6-ECC496DF42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9A5CF2A7-7701-4C1E-AA21-C8600A7B13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23C587BF-FE58-47FE-B5EC-6C8E697516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A3577409-BA27-4BB6-9DCF-068A6FD7E8E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9BFC4E5D-63B5-4141-B517-2D28E56C0F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723D8A7E-2850-4ACE-99F3-C9B581350EA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B9340E72-FA37-4B82-8625-B83C13C5DD2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062B7B31-2DDD-4E11-9ED4-27F8738D783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07A62F5A-4650-4D65-8823-170909177CC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FA5C6D61-6404-4570-88C2-F6F5C7629A8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8104F03B-F653-4AC1-93A9-08911A58306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E72A7D9C-E080-4940-916E-D8FEAA80C1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AF5C5AA8-67ED-4313-BCC8-BAA5EB96BB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D0E34C09-63FD-4DF5-A53A-EA0998070BE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7805ED3E-9FC5-4135-83B0-7BB5914370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1328D058-0895-4AD3-922A-DE47D1E6CC1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31E84984-0BC9-4F5C-BC0E-CB1FE5D1701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F061D7DE-67BF-493E-A244-F01CB6A6FC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73B773D8-4D1B-411B-959F-70763872352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5C9BC2C4-2325-4EA7-95BF-D4BEC2AC4C7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FDF4F718-538C-4453-A273-289D6FFA31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82561718-62A0-44E4-B3AB-07710C0BA9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0D707E83-9B15-427E-9501-82D0FFE00FB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BC6457B1-63FC-4DAF-9EC0-88F467147BE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7D4F90BC-180E-40A5-B7B9-E6AA62E022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6AA5ACDA-2033-4BEA-AD57-EBF9B4B328D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0B94BE83-18E0-40CA-9C06-C504E7DE06F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CCA6137E-843F-4FF7-981E-834F6813C4C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834685DA-CECA-4BDD-99F4-BEC454CE7B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5CFC2DB0-A6C3-4782-8ED4-8B19B205DB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51E68C82-96DC-4892-9B99-622274BFB1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304EE8C6-5D89-48E7-B594-8351D71F1D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DE98297E-C316-4EB6-AD8B-C608506CB6E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1CB55839-F77E-4FF8-9D95-6C26AD46448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9833298E-1155-409F-870B-6EFF97BB1B1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2161F08C-FE75-4076-9B4B-5F82E7E181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1CCEA523-EB5C-4173-9E76-3FE3EF252D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25FD7C82-6492-4DB1-8143-EE795F1108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12014BAC-9B24-4093-AF92-23F89C5A8EE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49DA149D-E4DB-48BA-83C2-4CA624E59C0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07CC5595-9799-456A-A6B2-EBD04A3170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FFF96FA2-330A-49C6-B9CA-365F2875C5A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D60C0A64-B1D2-4578-BE4E-5AB0B4BAAF3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D15B33AC-3E86-4695-A74A-8BC8105E400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4523F59E-788E-4354-AA57-B1AD86423F6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BC4AD4F9-B86B-448C-A0E7-CEBE0C7478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7ACE6940-043A-4CAA-860B-0A1F321AA8F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91451EC2-CD8B-4C61-A0E1-2B913F0B222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9ADAF985-C9CE-4601-956E-B86DE57089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02C94130-E929-4CEE-9391-D8A003B630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DEA52924-9DA5-4593-8833-B0D9E766AF9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43DE3145-7304-4283-BC92-E912406F260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C5A064DE-722B-4B4A-9D05-BD84CCEE32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43324C73-A4B2-4175-8764-D702634532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6FD315A1-F980-4E4C-9FE1-BC8E79DDF05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27721654-7D88-4B87-BC89-EC0D51ABFD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2A099F4E-8824-4519-AAD8-124D73BF61C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669CC409-3FFB-4CF5-8F22-0ACA5317441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FBD95103-FEA0-487C-B5AE-F05BC95D81C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03FA89EB-FA0D-4210-817A-0B8C637971F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9C478156-107E-4F1E-98F3-AFAF70C795D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A4E6A1AB-437D-4507-9ECC-110817123DF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A3E9BF15-77E4-445B-9944-D9AE0625E23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D32DFC33-D33D-4C1C-AD02-2C59CA48738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FDD4FBEC-7FD2-4D3F-A84E-60C9CDE16B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18450C1E-87D5-4300-B0A2-21AF8E4FCB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C8056224-0B5F-425C-B0B4-72621E8AAC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623E6A76-5ACC-41F5-A2BA-8317D03904A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E738F1C8-17B3-4F94-8A17-9DF9502D146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4EF65168-AB45-4848-A1D4-533D8B0F30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2CB350B2-DC81-4C2B-B49B-D742C5D239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647F594D-4CA0-4C4D-9A76-5CE8BA6C74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98BB4B31-F1A6-4235-9C4D-58DE427870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E8969712-3D5F-4A22-9A2B-84DE7354281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6BF0B759-A408-4B0B-8949-1B67803CBFC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144FE272-4839-42A3-9BAD-C4F46C4E05C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F9657BFF-5BD7-40DB-974D-7379FE8456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8A1A7505-90AE-4CF2-AAE6-6ABA2EDA757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B00A54EB-84BB-465A-B989-E34E0A42928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ADDFD07D-B69A-4591-925F-9D8609DDEE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A568F235-7AD4-4277-9689-9679FBA0BF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6FECC741-BEDC-401C-BCAB-867E40574B3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C31FE643-87E5-4257-B40A-99E04B17E1B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C448FDDB-E56D-4E53-B847-7788622194E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695F5F58-CC19-4142-B2A3-B2E8E6CDC4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685F012F-9E90-4528-A775-1991F2B9D7E7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78CBDEAA-AB3C-43BF-BC31-9BD378917865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2620E596-C8FF-4A87-A712-CCCF735FF4A5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01B070AA-20DE-47DD-831B-B55F00D519C4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940EC44A-C00B-4A85-87DA-5179B48FC64A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A305FBDB-A526-4E06-9C48-2202B8DA1DB4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6FB4BE27-79F2-4B64-BD8B-607E0BEF9149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1DA494E2-7B52-4115-A499-0790C95E6AE6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DEBDE5A4-D4B1-43D4-BF9C-0CDE139F2EDD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B1A38448-B792-4DF8-B7D2-D21D1633A250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3B90FE88-6AA5-431D-8B8F-D1E080276B2F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CBB550BD-1E21-4919-BA0E-07500E8759C5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CB155934-BB7B-4CE5-8F7D-B2F1C908E069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9A60289D-CCDD-4731-879E-853B856C868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4BF8A639-545D-4978-A784-2D1DB9695C7E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15F6EB80-69F9-4541-9AB1-CC0AA976CC26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6B7840EC-A253-4B16-9AAC-54F16D520B2A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F5B81A25-73A2-489B-8E13-44878EA4870E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B116AFE6-D33B-41D6-A139-F4AE1BE1AF9B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7F3F2AD8-6414-4325-A014-14DF1B2A42F1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9537B5E7-DB90-4D50-8857-FBFC825B0FDA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4E235AA7-7BCF-4D44-8B1A-9E280AA5CCFC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5315CD03-3E59-408D-B88C-286198B4FCB0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B4DDFFCF-C2FA-482B-9542-24596759BFAD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63C932A6-B5B4-45BF-ABDF-7E88E9ADFFB5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DFF6A109-0BE5-4A85-82F6-748916ADB86F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BCDF993A-14A7-4551-8473-39006C23769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75FA1D96-D85A-4FF5-AF3E-89DD8C0C3C7D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407FED0E-3EDF-42FB-B62E-8583D5677D44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26CBE80C-0B93-4DC1-816E-FFC3706A6EF8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B698EC9F-3482-4FD2-B4F3-F2D2E2784D6E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27D1893D-29A6-42FB-8108-7FDF23F7FEBA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7E6D7113-557F-4501-A032-81C465764580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911957A4-9288-45C4-BD6D-28291ADD1AE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F8F7D1AC-FC41-4634-A93B-3425CB00871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E13EE2FC-5B59-457F-A4AD-14BEFCF55EFD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0DE5FDCC-AD71-418B-B2E5-D87DA7166DC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303C1F1A-7943-49FB-878C-E29B2644BB1A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89CDF378-9CC9-4D6B-A61F-E2E3D652C26C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7111D34B-8CCB-415A-AE94-5A0964B3E6F5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7CA1C202-D1AE-4426-BECD-A6D9A10E5C8A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CAA31EA1-A961-45F4-B4D8-CD14D9DA5FEC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B692A85E-A2B3-4C89-BEB0-5ACF2AE0FA3A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29003754-5F53-45E9-AED6-40D1DD3FA2AD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F973ED43-CE88-4A15-9EF1-F7A4A65E203F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522D17B2-57EA-467D-87B4-827038B7907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DB0EF398-624E-4450-ABB0-031B5201F0A4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1731D3FA-471B-4568-BF75-5156287AD0A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7753E972-8249-4E55-988D-A003D207BFBB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FD26A8E7-C870-4BBD-89B2-CB91CB6399BF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A158E94C-2F4B-4817-ABF6-FA1CF3E6062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13E8B018-83A2-419B-AAE3-1A343823BD1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F33FB499-DD12-4D59-890A-838A1C35A4DB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583FF328-2078-4E52-9B44-58CA7A6840A7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6FE78FB2-6DA7-4876-B7DC-C224E2FC66C6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17F92FB4-C1DB-4B48-AFEF-1D9E53443836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7AA2FE36-21BF-476F-899A-DBFE731D140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95683E98-669D-4C86-A7F3-F5EBEE07E75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0847A5FC-B960-4CB5-A93B-94F297ABFD5B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61F8583C-C404-464C-A058-05E647169FE2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708AF080-920E-48CD-A10D-3DF540D8F49B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5CFAE276-E4EA-49EC-8686-B35B399BEDD9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3C6C7691-A378-41C0-874C-B01C23032A24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B678DD9D-E82F-4FA0-AD92-C603A264115B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B131BE12-6263-4012-99B3-4DB000646614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5EED4125-4AA7-42AB-B836-CD853BE7BE87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68D95017-F2CA-4CE6-876F-3C1E124C1CAA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3A488323-AA9C-43F3-9AAA-DE92D8F4D9D6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04547ACC-2E68-40AA-A6BB-90FA7D0C7FC5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FC8CBFF5-0E97-4DEB-A179-6AAF9A4DD831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86D0AF72-FAF4-4F37-8AB7-FCE026991D3B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3CF465C4-A65B-4823-921D-FAB830747442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7ECFE234-8A47-44EB-8CBE-1E884AB52B09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2AA022CB-7613-4D9A-AC32-70F6E8EACA16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31CB1D69-F6B6-4BEC-8E26-1ED1D15364BF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D46588CB-5A2F-4D35-942A-073139661D26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657516C4-A8D0-45CA-85F7-FF580F782B02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1F33253A-4075-42FE-AD05-8DFB299E24CB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F8053294-B206-4965-A9C7-8ADA50219469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0A1D97BD-E432-4248-9E1A-A42134016AF1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CDD396D8-CA0B-422C-B2D7-C2F3535F8CE3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B2C11C22-E6F2-4774-8908-51BF82515310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6A430384-5998-41C1-AEF0-7521F8969FDC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6806F901-E59B-4572-A42D-0DFD27062B7C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D8F7354B-4E1C-451F-A062-0724A925A99F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57573D48-4F44-4BE4-AC17-AD306A31D348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9839A462-7C56-4523-AF3A-8117F8214C0B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355BC453-E72B-43F6-AE6D-33256FB9786B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9EE6D624-9AF0-4F8B-83D5-B9B4686F8096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537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0C452212-438A-40B0-B605-6941187863A8}"/>
            </a:ext>
          </a:extLst>
        </xdr:cNvPr>
        <xdr:cNvSpPr txBox="1">
          <a:spLocks noChangeArrowheads="1"/>
        </xdr:cNvSpPr>
      </xdr:nvSpPr>
      <xdr:spPr bwMode="auto">
        <a:xfrm>
          <a:off x="8229600" y="8850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535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5E2BDB92-AF54-4716-A930-5976D43667C3}"/>
            </a:ext>
          </a:extLst>
        </xdr:cNvPr>
        <xdr:cNvSpPr txBox="1">
          <a:spLocks noChangeArrowheads="1"/>
        </xdr:cNvSpPr>
      </xdr:nvSpPr>
      <xdr:spPr bwMode="auto">
        <a:xfrm>
          <a:off x="8172450" y="88287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538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7C0C1417-960E-4F3B-9DF0-9829A31E70DD}"/>
            </a:ext>
          </a:extLst>
        </xdr:cNvPr>
        <xdr:cNvSpPr txBox="1">
          <a:spLocks noChangeArrowheads="1"/>
        </xdr:cNvSpPr>
      </xdr:nvSpPr>
      <xdr:spPr bwMode="auto">
        <a:xfrm>
          <a:off x="8172450" y="8877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91B7BD68-E414-45A1-A358-5C0550A36B78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F71E637C-1B3F-40AA-959C-5C02917EBE8A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2F4F205D-FD05-45FB-BD82-0AC38FD188BE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D8823C07-6AAD-4DC7-AF5C-4F0E641A7E16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BF6AEEC1-643A-440A-9D39-BD1324857B22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708E6D1A-C575-4515-B465-0BB76B99D50D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B38B0CA4-1AD0-40D4-8406-8AFD0A67CFDC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D339B149-04AA-4149-A4F9-02A6F03B665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275C9060-BF00-4975-B62D-55231491F0E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67518AE2-643A-42FE-9791-1E03D1DD631A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135646F7-CFD5-4DCC-B5A7-531D46D4A8BC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BAB80339-64FB-4EE9-8FE0-F83B880349F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91F0BFB4-41E8-49C2-87F5-4A438406386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E7DE4DBE-1BFA-4C35-8A8B-C06866F0FF33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9819F5EE-1BEF-4A44-9160-350C9C7908CD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BABE6EE3-BF4D-47B0-8E24-09BBEBC65C2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2CADC2B7-8E06-43B5-948D-FDFE1DCDD224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FD447146-852D-4DB7-BF84-A7F2D692DC3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32F254B7-1649-48C6-8849-B53F6DEF4BE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35891257-E54E-408B-87E4-5A5C7D86387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8960D0CF-3651-43D3-AA55-A3B0D020ADDB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B9B4DFCD-13AB-40ED-B2F6-B4F90AE09EA0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9AB4B53A-47BE-4C83-8792-C526FBCD7F50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FF28377E-A0B5-4F1E-B258-0767BC79E6E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BC8F4360-5196-43EE-A26D-A04735E0402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335C5470-D135-475F-B50D-BDC2AE57AE8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E0296DC4-399E-490E-A6D9-50FC8AA75319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DE02F3AC-002C-4734-96F1-204D4893A0A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93C1A334-5689-4AF2-B9FF-1BB17F0A653A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80FB4CFD-3503-48E1-8816-AA4E2341D36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E3738466-883D-4B3E-9A60-50E88FF3F3C3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F50ED568-836E-4C51-9D70-72A02C39740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BDB00833-0035-4718-84A6-115AE76E8C33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C631EF1B-C009-4C84-98D6-2752460B4C6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F44CACE8-45E3-4AA1-8D4C-C20AE799BE84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5D20E3CC-4FE3-4608-AD5A-9850AAB6907B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1290B5EE-1971-4447-A2B8-44428523D64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0F4EA560-8422-4FE6-B89A-0F6ABF602B5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2B37FCA7-A9B7-4CE8-8036-8C9529C032E7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0E74EBC3-F513-42A6-8F7D-FCBB43FF7E95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955D0F76-C2AB-4EF0-A1BB-9B9210EAE60C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8430C530-CA09-444E-AE26-246D9994257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2FC9BD25-C761-4214-8093-F6D59019B42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955A6C61-5D0C-4040-BD06-379C339CFA90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5FF27C66-1089-43E8-B2E1-CF0682DC5477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CFFC1744-9A2C-4744-BC76-1A31EC5DD90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A3E4A589-D770-402F-BD19-9680225FA39A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C2EC71DD-0736-4F0A-9270-F91AF971656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BCC11A05-97AF-47B3-9286-E4C7CA7696B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DD6AC6B3-5BE7-4D88-A2D0-302DD38CB89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04F2E9A6-1510-4CF5-984C-7FA2EB7029E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9336DD21-5A40-4E48-BDE8-DC7C805B374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906D1282-54CA-4D00-B0F2-3B59ABE55FA6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4667DB4D-674D-4AC4-B2F1-6A5358FE26D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0280D209-080E-4337-84B1-E0F132B4111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C67C513A-07A0-4AEC-A304-AAC7674431C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7D8FDE6A-8149-4376-B369-5232E9F2377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78D0D4A3-C0B0-433B-9069-DF46EF9028F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1B89021C-E338-4D0A-858D-462F8D202CA5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99524F85-8F2A-43FC-AF2C-CC7BD4CCFF1F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144A8259-DAB6-4421-AF94-50341A06971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C4A6E742-B463-41FF-B308-06BCDC98FC2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54B8D5CB-AF35-4AC3-B0C3-9E1A5B16A0C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73BD77EE-C407-4A7B-92F9-46698658DC7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60FCB645-8CC8-4190-B958-6381E427C65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DAA7E650-76D7-4550-80BC-49A034F706B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138029D7-04D2-405F-801E-F989B57E956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6CDCD942-743F-477A-9C35-AFA89033E4D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06317C83-012B-4F9F-B253-32DAA3F0BE21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B11A4B85-3C3E-4E8A-A6F5-F56B3F95CED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1C9DC4B2-781A-45ED-8CF3-F519139DE9A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F70FCA3C-6B22-418B-B880-80FC3CF364C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CC5CA6A9-0B20-4E5C-9B06-B6C583AF8A1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04665AA5-EDEA-47C0-947A-4BA4A2E5C70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82D6EF5B-47F8-474E-9C8F-1B56415A6F17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AEB1B349-4CA1-4665-94BC-6A343B788C7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D1C6E86C-C488-4A04-AEC3-F3E2FD0D0D6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9ED92616-14A9-4A7B-92B3-BAB436C97EA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C33548E9-7358-485E-9ADB-2E2477E508C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4FD2BDD2-E567-4265-B3B5-836597734A3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4C4EC739-56F1-4C7C-BAFD-EDD36B6EBAB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C43F0DE6-2334-46E0-A4B8-9F306A5518F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B7419E98-4E26-4848-90E7-2F1D41CF62BC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385589EA-9143-4DFC-AF8D-4AF79FA3EE9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E934472D-E016-4D3A-B8E1-022268F74765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079ACA5A-D440-49BA-B78C-DB6D2901E951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4E0220C3-0D92-45F6-84D9-E1A1860D288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1A129022-36FE-49E5-B118-0B00A49983F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BDAF6BF0-AB47-4ABE-85E0-52038BEB95F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94E0054D-B201-42D5-B030-0E2BF5FA6E2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A7C40DC8-CF7D-4232-9A9D-33C683C4025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CBEBFD9E-0B32-4FCF-B6F9-7776793D899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29EEF9C5-29B3-4B8E-B2EC-843417AA3E8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50271969-05FE-4DD9-965B-421156EFE22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7E60DABC-3FAA-43DA-8FA4-60BDC035691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C4FA08E8-4FC8-4BA1-A3B1-BFF1F819F01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9FB54E89-F42B-4781-8243-53368839B1D0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A014C0EC-71B2-43B3-9D51-A9983479A84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BBB87E42-5DD0-4AAE-A9BE-46E7CF2620D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B779C167-DB7D-46FF-82AA-C5E7B9F47EF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6706C3EC-025F-40AD-AB4E-3D3E4D0023B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C63951F4-B4A7-401E-9850-DA6739A0683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0FFB0F29-8A85-42B7-857F-A475EF322AD6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7F8D2312-1748-4DBB-9782-1E858262063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FD1DD36F-6CCC-4A30-A372-F01A4F98D3FD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222F55DD-88CC-494E-97A6-A4325A53C13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863F3BB6-F949-41DD-9B2C-0430B119FE2D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B68B6E56-34A8-4F0A-AF03-EE6CD4282B1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C55E3FA1-6A87-4D99-84D4-E51F12CD521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559EFE59-0F27-4329-A1BF-252D009D0BF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9807D569-A572-47AF-8C98-09963CA32FD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563ECEE1-F48F-489E-953A-58172DDD555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084052A9-72DA-4F8B-8398-C3BE76408B5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DA6CFEA5-E758-4C62-980C-8C4AAD99489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1BA4B3CD-6C9A-4C54-B8E0-75C810E8183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A709C01B-2376-4E18-AA07-E9C259DBC68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85BEDC7E-7E64-4E87-9937-4EF2231D41F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60D9D32C-BF03-4A3B-AF2B-D4E093F9815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1C66AD66-997B-43D9-933D-635232A87B2C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2DB7EEFD-9AC8-4625-9E2E-E5476C3ECB1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65A15601-197B-4978-ADD4-2812772F29B5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594192FA-F557-4EC4-AEFC-1CED22732FF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E6094DB4-AADD-4BF4-A3C5-1BBC757B001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E73884F3-8D12-4CD0-97ED-A824EB6F992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A535F3EF-0144-4718-85A3-5E98575C81ED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068002AF-CEF9-4825-9244-E510928E7EB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24B32802-7C9E-4936-A171-6A8F63F347D5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E40F0CF9-EE92-4CB6-9A54-25D7F947219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C2698F73-88D7-4184-90EB-555528A9C3BA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F95C7CC1-EFC2-4CFC-A4C7-74A8F796AD3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CC39A13E-9A97-496F-9600-08BA4F5042E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F89E4610-6683-4CFE-96DC-104EDE5462F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86EEA341-F36C-4348-80C1-C518561F7CA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4570681D-C11E-411C-B86E-E64486A8E1A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D27A168C-EFB4-4B20-B1AA-EA0ADDA3230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015A809F-3326-411A-A2C0-B8B57B16B3A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6BCD267F-AAAD-4609-BFF6-1EFADF84849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07541B65-88B0-4C13-9BD4-71D4E3379B5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B110745D-687B-4DBE-A216-AC63E369804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C7FAB0D2-02AA-4CC2-9DB2-0C945E1C96C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17DB6AC1-7206-4002-9475-48A01026A96B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FF01DE26-CE95-4AC4-B14C-01AED023C20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EFC43CDC-91EB-4EED-AD47-D2331F17E21F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6B6C7A6F-72F3-4AFF-B92F-3908AF5F384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F083AC21-D8D4-4138-B98F-F1D8EC7A171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53CE25E1-EC53-4DD2-9722-1CF2D2F8FDC0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94698D2A-4787-43BE-8ADF-1C9D9A895A0E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1BCDE8E4-BC99-4C33-A044-E3B173EC87F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C044B7AE-AAB4-43DD-9D84-35C53668A907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540F9F0E-6A51-41FF-924C-758192C765B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CBF0610B-63D5-4A79-8C77-0CE9E4DD4431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D41ED310-90E3-47EE-B02E-209F0451058A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C47EF229-4C02-45A1-A8B7-B02DE0A6802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DB6C692C-AF01-42EA-AEE1-E3117F279F9E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3A247C99-667A-4C70-A794-D0D133F6297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7A475942-F2B3-45E7-9642-C7EED427182E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5152C641-043F-4D7A-8D2D-5684BA3C407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70F0CB2A-6999-4C0E-A875-43E7EEBE321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9EE576D8-AC6B-4115-BA10-E66FC80DF05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033A9242-D962-4D68-BBFE-9593C4F2D3C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3D5EBB04-A0CB-40E9-B94B-518C875F6E6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A2275492-3FDE-4488-B2C6-E72E9CAA0DF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38B00ADE-D2B6-4218-8FE7-B315AFF1E83D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9CC7B393-AD37-4E0C-AE56-125E9132C8B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605E065F-2907-4A96-B630-0A87B0F68DEC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4BC04DF5-C244-472B-BCB9-ED0D3B9692D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A53A9DB8-4C48-46F9-A06B-1AA9AF401AE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13474502-FDDB-4236-A715-C9C956896CB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578AA518-4056-4602-B794-0BCF44BA84D5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9579AFC7-330F-4B41-924F-3A6A940646C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1D92FBEE-5AD9-4653-AD0F-4B90B8E948D9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2A2D6FA2-EAE6-4F2C-AF67-6ABF41F58B4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F59AA472-CC1B-4535-80C5-004A27416DBB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A5FEF3A3-0AD5-4F0A-A91E-EE6236838FE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3E6DD434-915D-41D8-A778-EFAF4A82C3A5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B9A3419D-B24E-4988-B5C2-1388F241680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08BEBD0B-5520-4F3B-B3C7-B9055FE5CB1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2893D472-16AB-4731-837B-952FEB1AFFA1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6E7311D4-1546-4E9C-81D7-1754CA8589C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E8675C8D-C18F-4513-AFF6-0DD360096FB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25047D87-ADCC-49D4-B0F6-BAB2CB61DFA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4595067B-7C19-4740-AFDD-EDCDF5F2F76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85150598-D9F0-4D37-B84E-DA7707CE090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AC94AEEF-E7C6-49E9-AAD4-655414744C2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B5E762D7-D1E5-4034-82DE-1EAE9AD8AAF8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C21B1478-4918-4091-8995-0D2AF6BE5AF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A8B5955A-F86F-4961-8FC6-017C408D5F06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8F967539-42A2-4B77-9441-714F8AC34B0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4B9406BD-5A8A-44D4-9A23-892B543C9F7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5A577D47-1962-44CB-968C-0D1C80802A3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2887C9C6-92AC-42EA-8216-9FC0BBE5D40F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6699D0DF-2A9E-4AD4-B71C-8C25E22030D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9E9FBFC7-B74C-4005-9E98-CB0200A4155B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E03E45CE-604A-42A9-865F-69140DA0E23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696539ED-EC6D-4BDA-A8D0-5F8EDBA53198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84AC8EB4-5544-415B-9F39-5901CD55C50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A2D8E6D9-1467-4060-A95D-A037CC7BA55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0A4D8838-178A-4C5C-8BFE-1D7800B7F8A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E556D9B1-BB4C-4808-84F3-658561ACE2D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F7E234A5-5A59-4AC7-A4A7-9487C7BA496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F4C3453C-4036-48CA-9D10-3C30623198C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68CEE64F-0FFD-4A42-B761-A4C31AE8206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1EF71047-3513-4F2C-964E-A2EA0645043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EC1C15B9-6B11-444B-8D94-5A3FA6CD43F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CEAC1BDC-CF19-4D96-92C5-3D6C65A0268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949A81D4-AB61-4C70-AEEC-533A71477CF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B47315FB-EE1A-4BEE-A278-380AABA319F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44DA4E8F-90B7-4BF9-869F-D312F668AB6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2A81885A-6612-46D4-861C-5AD6DB48335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599FA4F4-E385-49CF-9BEC-1D92512F61F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5C4F319C-F6F7-42B1-A3F7-3F658F0877A3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9FE4B224-365B-46D3-8F85-E4AE8F9BB27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F352071A-107D-4702-B3CC-2DEE311FA9E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BD1F4E52-7613-444A-978C-147C46E86A2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54BE3BA3-3D9E-43D5-9919-2E9F405DE99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C414F984-041F-46D1-A4E6-B36998D6700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DEDF6E95-D98B-4741-8295-E5819A700EB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B719400C-FA95-4C7C-9BC0-90F8187855B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58366386-811F-44BF-8322-8AF4D8B5CDF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14272D47-CD87-4503-B869-DE4F6A30A43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62B42E80-8458-48F1-A3C3-5B9B879E4F0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A20549F8-8423-4565-B3EC-C69B19F87DF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D4A0C97A-DE17-4FC1-AFB9-189C5D1ABA6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6CCC24F6-6140-4EB6-A38B-D70B544E29A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C6A9C902-C0FC-48E2-8ABA-75E7597EC85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054A14EB-8E05-4B05-A5FF-319962F888E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F2A93FF0-B8FD-42BE-99FD-876A91A02A12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9DA1B308-0E61-41E0-B933-2EA959E0A04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49D3ED64-1A04-4602-BE51-7AC269A9171F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8409046C-1CFB-42F3-A4A6-CDE8CD102AF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E675042C-9528-4D88-9B24-40BBDF72FA6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B48BF79C-B1C7-4D3B-A8C0-FD650F0ACC0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317B8E05-9282-4789-9ECF-FFC91438706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C8167201-03CA-426E-86A9-3F1658EB6E5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E29B9C0B-6F03-4B9E-BDB6-FDA620BCB5A5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A9BE69CA-2DB2-42D9-9A47-CA49FEAA888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D7001812-CFF9-43C3-A75D-CCABC9FCA5C3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EA9705FD-F683-4B06-B781-20BD6151FF5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6D420D2B-2028-4651-88B6-643A7710BD7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08523A4A-0A99-4492-8EB8-6EB8FE92528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3A5310A2-BE5E-4D8B-9C79-60DCECB06D8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EBAB9D93-8F85-4EE5-846D-55B6D634F21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99BD5ACC-5D21-4F27-BAB7-85890070B81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E04848F7-2131-4CAD-856E-390FE0CC380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EC2C770E-DE2D-48DA-9320-984EE94B7FB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62315B74-CAAB-4592-A2EB-5C4B8CBBCB0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E2FBFE9F-600E-4042-8C88-CAAEE99704A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DC76B6D5-7CC3-4C15-99B7-FF45DD96C03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2B7DE4EA-8FDA-4664-9238-2FC0B695871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A30C1D20-CB81-4418-91DD-2CC36C26643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1D3C1092-AEAD-4578-B1C5-658B817FECA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39B53704-1707-407F-9698-3402712CD47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172209FC-7674-4C4A-83EA-2129B12E78CD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A4355DA8-CD0E-4AC2-8C69-85AA76409B1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B0CDD3E7-3EFE-4966-93AB-DC3EEB4DC829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09FC6128-F021-4964-9DDE-37CCA690090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429D6D9E-81BA-4CCE-B03A-E91381AE6E11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B97C48A9-FB81-45FE-B9FE-4EBE50FA1F6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4DCA4A0D-FD26-474E-A127-0DB4C136046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860D4136-0562-4247-9073-CE572A75666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FC01EE66-D29E-49DA-9046-5C023762DCC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BE71F4E2-DCFF-4D69-93A5-5357A30CBE1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0C9A571E-64A1-45B8-83C5-C4C30D8FFE2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9DF7DB0F-AC0B-4A93-842C-23B3C68BE15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D55FC3B0-535C-4907-9B74-AFB891C726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B9128F45-1584-46F1-9E13-F40E48F6144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B05FB186-07F0-409A-9CCA-57B0A5B87AE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94286759-1AC4-4598-8CB3-8C6B67CAC38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E59C8D08-E64A-40C6-B031-6197DC43BEF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243E75BE-C2DA-4017-A2CE-2B83BAA6AAB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A1ED300B-9C0B-4C3E-BCEF-0DF284186AE5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22DA0B3C-90E1-423A-B942-E93E8FC4D64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6005DFD4-D6B1-428F-A461-98BBD5B2219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309EA805-ACD4-481D-8D0C-59228E1B958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D7062B0B-C12A-4AA0-B078-4D971217CC6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2B0DD050-CBE9-42EE-A20D-FE6DE7A2623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309769DB-8556-4277-98FD-E0406A53C47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210C52E9-2D7E-4991-8404-3523FDC20F2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88E2F326-4048-4232-8B03-6472E664FC5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4541180E-3792-46A9-BC0A-43847E66B42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74DDE586-6364-47C2-8468-D2A6B480DF7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E1C6FBFF-8FEE-4939-B703-81F935D0E7D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0A191E8A-1CFC-477D-86A0-03233A16B47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7E9F2D0D-44E5-4AC7-9C26-DCE08F6F68E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62FDB5BE-7B38-43B0-8E91-BBD6C5AAAAE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37D322A2-3214-47E6-B974-98F05547668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D0774E18-C422-4FDE-90DD-F955E2534AC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3BA984A5-85CA-41AB-B7AF-29BCCF3C283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8B9CAE12-57C7-45EB-A617-39A8C473D08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8D7B9353-C010-433B-81E5-8CD1A61A482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774F190D-DAAD-4527-B7BB-4E96532FEDE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DA2B5064-3BB5-4FD8-A3D1-625377BD566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E89DE4B1-0B75-4FAE-9348-410CF605080C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FDB556B5-6664-4FB7-B51E-6E4718F5DFE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73BF88BE-122B-47E0-AF38-6EDBD326774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E62A84BC-98A6-494A-A712-D0991124997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936D0FA6-F857-4DB0-8942-9C1290F9E92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38175C26-E1E2-4F8C-B706-C834D306AE2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3DF4BCDA-939E-4A76-99B7-CB363D6CEB2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3F4A4043-88F8-4651-B265-580BC567E5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7946BD6C-08F8-4EFD-BF8E-A918734B6C9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887F0425-E050-4EB4-BCFC-9E6790AE507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EC68C513-E6CF-4046-824C-484659BD660B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797A26BC-8CEF-40C1-9E55-4FF7EAA625F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C2F997CE-2E89-4DB0-96FA-0F44E9357411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AE40E657-C060-4EA8-A0AA-A128431733A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A3C6C358-84FB-4E2D-A6EB-A4817E0C48C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4DC508B0-D199-4FA0-9D12-9095D000A24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DAC87C89-BC69-4F2F-AC19-0A62056DAC9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C906BED7-1A9F-41FD-8EBA-F2C8CF4F4FB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85D4ACB2-FE40-4C85-BCB5-710BA45B28D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1DE6B35E-7728-4105-A875-189A3089E5F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7F35C1C9-4A09-4419-8DFE-F38FAF7ACFA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1C2B45A8-FCD1-4A4B-8C34-2571E8984ED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51FBE00A-7C70-4DDA-AB2A-79A84EC31A6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94BCA159-0AF3-42FE-AA4C-0C425083421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8A0DB081-3E35-459B-9F8E-47D8FEDBCA0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6C849A2E-661E-436D-B627-D08B0379A4A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C4BA7EC4-4A20-43F1-9648-B6363E706D6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33AB8058-48DC-4067-8F66-2F46BE2C664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A77C9ADF-53D2-4233-9039-BFE1179DF74B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EF1A2FBA-7815-462C-A67A-4E78B62587D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98F7E4DA-7198-42C8-96FB-4ED6256F301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8259459D-2E71-42CD-A60B-ED3ACC8FF2F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0CEB7767-8AB4-4B90-A4FC-17678A7F4A51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6DBEFA9C-2FB1-4DC5-AD8D-62EB30D3541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454062A0-D05A-4842-B624-086FFC0285D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FE17B4B8-C50C-49C0-99AD-521D20E1507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EF0180B5-FB7E-4DF1-B031-78E685D9A9C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AF0CB9D7-4A3E-40C9-8EA0-D797AC85801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201AAE3B-0927-43D3-9855-1BCE9506C78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E0F14545-611F-430A-B438-0B6BBE12D4A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403CB442-39ED-4CD3-BDA8-EF22D5B79D4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C6A5E47E-E80E-42D6-A0C4-AAD8359311D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1F22F6BD-EB9A-41C0-9048-EAB659DA07D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8189AE88-510C-403D-827E-9CD2A652AD6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CAEFCEB9-F4B0-4599-A824-AB6871D6B90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F12D883F-2EE5-4181-8748-13C1D49B983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E47BBA86-7DDE-4B35-99AD-C9BB660BCF7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10E981FE-0246-4B48-A361-897808943ED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A87D4B29-F879-4F9C-8BE5-3449FA962EC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86A6D3EB-5C28-4113-A32C-7E04FC756E7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46200D43-7716-49E8-AA71-39B9848C9EC3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587E5C71-DC34-4519-A8AF-1B87E23F3DF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6CF5D26F-E780-4757-88C0-63CF9635C934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0F3237C6-0DB4-41BF-8AB9-1D320D0C0BE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08D5AAA8-864E-4EB7-B73D-B62F79A31269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5E0BFF15-A47A-48DD-B0C1-54339AEB6E7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73A9B140-DD63-43C8-AA3E-5DE77D8808E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11D82A01-7E21-421A-B1EF-78825733119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822722DA-6556-4E32-A8F2-33D4D61EF6C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1FD13B68-67A4-44AB-A313-DF355D7AB26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254FE683-4551-4F10-A694-7D995253902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F7777DFD-B013-40EB-B80B-D5EF5EC506F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A016D4DA-E0FD-407F-B347-6BF7CAF7936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EDD1D75C-A0BE-4ACC-8D36-335A7731CA1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F33A6903-3F36-4097-9620-3977CA3166F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24BD8466-4C3A-4528-B5A3-8C341971A53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62D9ECCD-0AAE-444D-ADD9-94AC9C01D7B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69B4115C-CFE8-40F7-8741-8077990A28B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DED0A495-7C7A-419A-9D5A-68CBE71F81A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8F1400CA-B611-4F1F-BA1E-82C83AFBF8F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D695ACCB-7C57-4CA5-B35B-93CF0B655E0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8BDDA5FB-2C12-4508-B32D-B90B15AEA8B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47152B64-8EEA-4A93-A1B0-B9E23A48717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F56C8533-4AB4-46E5-812D-4B65790F7F5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6BD1A44E-D0AB-4288-AF2B-F7A1F872C63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B4F4BFEB-4C8F-4943-B9CC-7D95CC78A22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45308F3F-0787-4D6D-BFE2-668170CE4B2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C46182AC-061C-48DA-97E2-A2C1D18F1C2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ABCEDD01-D0D9-4074-AA94-D6586B472E9F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1ED24222-3C75-44DD-954D-A085F91EE07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69B373B3-0FD5-4C93-A6BF-9E3116909E50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942FA303-3D3F-4C10-BC65-1FA2A42CFA8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9566C36F-1774-4744-ACB0-6C0F19EC13D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027D7BD6-F6DB-4761-A9D1-13010160DE1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066FF62F-25E3-4B19-AD0E-0BDAD290E7B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6BFBD86D-D424-44BF-B6EE-40BED331080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820A428A-339E-4F10-92E2-A125E68D1BB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8759698F-E1F5-4A4F-BC08-569B4D5333E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915FD279-CD6F-42FB-82FF-E414D4E9657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E895D7EB-0C65-4C46-9B6D-F534392D048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A52F3483-F2F5-435E-8CF9-5553CC0B22C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4410F123-6484-4ABE-AB5B-9D3B3D83580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E8247213-3D45-4535-8E09-67719073F54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2509FDF3-1D2E-4514-B391-219B6C25D16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26CFB4F0-F931-45CE-9C88-04703836985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C3C36F02-EDFA-4F0E-A929-9AFE4414A62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85631C79-BE4C-4212-860E-A6D6E9ABFADA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4770A43B-5708-472D-8A8D-1217B9979BE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5AFDB41B-9D56-46CB-93DD-634A86EF0ECA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12BD6375-99EF-4D5B-9C18-4CD482EDD58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9AFD1094-9C7F-40FF-B10F-3F3EAF1D751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25A8AF75-E029-47E7-BFA2-394A67DE205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30BE79FF-C620-4DDC-9052-22FB6C7B67D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F9AE2709-A97A-4C5F-B8C6-747C142AD86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6DAB335D-D98E-42C0-981F-92825EDF0B2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DE0D4C58-25EE-494F-8D13-B5922A1AC1A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5FE472D7-9CEA-4884-8278-F9EEDAF7F36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42A9BD6D-C9E3-4E4E-AD2E-A8A1DBDD39A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F20BF378-57CF-44FF-8ECE-A96EC2AFA81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F0DD2172-CFEA-46A7-99B8-44CE8B5CB6C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7A068C7C-B276-46B2-B0D0-9013A3951FE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74A6784D-2E9E-4A09-8A48-C69520C51B3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15E58CAE-16BF-4422-ACF8-CF33A08AB22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1501CB9C-07C1-4766-A106-9C771C7248F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7DCF6912-1453-4B2B-82FD-D5CCD7BC95D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45F96AF8-0472-493B-B5E4-30E463A83F5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70C011CC-ADA6-40EC-8149-8D727ABA933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B9E0378D-96A1-4E52-90B0-52D7657D539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07B14757-FBF5-4955-829E-6DB6B4B08D9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17EE3D00-5933-46C0-B53C-5B481360015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323ED295-64AB-4D9C-B369-E35597866EDB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118A1776-2765-4E22-BAD5-0C22C62B646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0DAEE309-E64F-4180-A396-D5B5B46FC4C2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52010A75-A8DD-4F28-9781-C7476EF44BD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2B9D0CE1-21F6-492F-88AA-2C310E5F326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4C5867F2-D639-48E6-AEF1-C7F1FDD4ACE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A2F9C64B-DE3B-4B59-83D0-729C6A923AB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FE1D473D-4FC4-4669-B723-E806113921C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856B003F-9F7E-4FC9-AAAA-927C1413706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95FDB3CE-926C-4AF1-9AEC-F26449752D8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094B6BF0-690D-4157-92C1-D29EEE775E7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08582B38-1D77-4E40-A4B5-52CAA74B6AD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5030B8DE-2A3E-4722-92DC-1170C9FD2CC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C5DF5CE3-329D-42DF-8242-7205233A983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5D5A2AEA-A0DB-45A9-A688-8A7F3CA1CA1F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D7052B26-54EF-4FEB-B180-9654C8B21BE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F0CF3861-FE22-400B-9FF9-29AB1BAD2FB7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8E5ABA95-5633-466C-8D48-F1792E07B3C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BF7FC6E8-19F6-464B-ACB9-F2670F13501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4AC6D9DF-706D-43E2-906A-EB2E854ADF1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D633FC25-697B-499B-B26F-B5815C1321F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84A0ED1C-B4A6-4A79-B2DB-CB37F0F3AE4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64A3EA70-7108-4051-962F-D8CDA8AA4C3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C79931A7-45DF-4437-BD74-3C0B0502916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7A2168FA-8A76-488F-945F-BA3D3E4AA86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E8AA5A20-B683-4E22-AE5A-F3484482CBD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D927F651-E6F5-4A3E-822D-6AF3C18BDF2B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482AC844-D4BD-4520-9A29-A09829C766D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73EF3363-FA5B-4F9C-AD11-78D5E440BCBE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0807B99C-8CD4-43B7-933E-67C07D0E0E0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544</xdr:row>
      <xdr:rowOff>133350</xdr:rowOff>
    </xdr:from>
    <xdr:to>
      <xdr:col>9</xdr:col>
      <xdr:colOff>352425</xdr:colOff>
      <xdr:row>546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A84155CA-BDE2-4332-A40B-820FAF59C453}"/>
            </a:ext>
          </a:extLst>
        </xdr:cNvPr>
        <xdr:cNvSpPr txBox="1">
          <a:spLocks noChangeArrowheads="1"/>
        </xdr:cNvSpPr>
      </xdr:nvSpPr>
      <xdr:spPr bwMode="auto">
        <a:xfrm>
          <a:off x="8162925" y="8975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B49414D6-59F9-4053-976A-BA724BA019BA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E18AF707-2273-4959-9DF0-BE9011C9AE96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F893207E-2D6B-4ED0-898D-593566308F39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B6F7B28F-84F1-4C11-8C08-76284FD61590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7D747086-0DE2-4811-824A-1EA93A2B31E0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29A01180-287F-4702-92B8-20FFD431435B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65BF3533-0483-4B31-A681-FEAE4AC5CB8F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82BF8F62-AA5C-4CB5-B34B-AC09E29E6C44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10D6DE36-2D8B-4991-A32D-B215C9918CB6}"/>
            </a:ext>
          </a:extLst>
        </xdr:cNvPr>
        <xdr:cNvSpPr txBox="1">
          <a:spLocks noChangeArrowheads="1"/>
        </xdr:cNvSpPr>
      </xdr:nvSpPr>
      <xdr:spPr bwMode="auto">
        <a:xfrm>
          <a:off x="7172325" y="10042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354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EF124984-3D51-447F-BE11-AC46186D36C9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354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0B2993C3-2BC2-4AFE-BEB3-EC048D444935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9DC1F07F-45B0-4EC1-A491-C47632B9EEDD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EEB98EE2-C57C-4779-B987-82AB23BD0DEC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4B2DDC95-05C7-4166-A2AE-1361EA23893A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E2BA29A3-BA11-453E-BBDB-F69291707A97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6B5B23F8-E64B-468F-81AF-B8B016730C27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CCCC60BE-218E-4315-9118-8B73DFE867FF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2793E39A-579E-493D-8BE3-E7CED2A30C33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E41D7864-CC50-401C-9DF5-ACD94F94D98F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C9EAB872-40AF-4E23-9534-EBC2FEEAD41A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E1E6B075-04D7-464B-911D-B3528AE4B001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6F9E828C-706B-4BC0-8786-3AF8A7721B49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5B96BAAD-7C58-4A25-91E6-105664BF1277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CD0E7A67-6AA9-4F0D-B2D5-60883E27B66A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42A4E4B6-37B3-4FD1-8D12-04C8264541D0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5D446355-0E14-45B4-A97B-5210C48A97C2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E732D2F2-F770-4590-AD1D-9B66847D5E47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0BDBD6E0-FA46-40F1-BAEF-96F6D5415EEF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94C258C4-9807-4DBB-B360-5638A0BDE2F8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FAB41FA9-770C-4295-9BE1-FCBD085037FD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1EF27FC0-C12E-4AC3-8B9E-76D5030FA0CA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3D9ECC24-9ED0-4B6C-BA39-702570B2213C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B1665B6C-76C7-4BAA-9DD6-D20192865063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1AA0649F-8279-4167-BEB2-485EB7D5A24D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673D855C-1900-48BB-BB65-21339538B6FA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382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A632AC72-3AB8-4156-A27B-D0B841E346B0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382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DBBAED26-B666-4593-9EC4-3CC0D68C8F86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386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C683870B-9D1F-4A59-BE1B-7E1DC03FB6D8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386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9137F573-F038-4CB2-8D8E-20E5DE5C2570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ADA5B5CB-5695-430B-A1FB-6DAF7F9CD01C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253EBC98-EAC8-4AB7-AA39-B8542395D1F6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33EFE4E3-1E7F-426C-9AEC-4B3DFCF232C5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E08F99B7-2C4C-4CD1-9607-6BB3F62CA7E2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EA6AA4DD-52A6-4853-B24F-57354484E6D5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A85624EA-DA2E-4513-97CF-A9C9EC2D4A46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78BE9F98-CA18-4778-BE66-08C1155BCCA5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93A9B4C1-A968-4D14-9122-7663446A2B7B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A0FEC0B7-266D-4573-8DA1-8115B21B28F4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A1757E0E-CC45-4512-91D6-D25E87BB91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D7E0029A-C93C-46C4-B3C5-27D362C6B9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8EB43130-9DCF-46D5-9B9F-9AA83D4FAE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0EC86E3A-3E2B-46AF-91B3-7BFA52E5C1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7EDFF403-11A3-46E8-AB17-3E5AB75FCB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09758453-BFC7-4161-BBDE-9D4522BBB4B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E8DEFFF7-B6ED-4E7C-AE71-ADADF30BB21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B54F31A9-2508-4EA3-BB13-194CA522D0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057A1F1F-21A4-4695-83B4-AAC0096BB1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582BD83F-E58B-4CB7-A73C-58ED302E7AC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BC9FD36F-0D23-4E65-A718-C6C3B6A187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C223BABC-016C-4B02-A3ED-EDFA2EF54E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74120FA8-BA5A-43EA-9B57-F2F5BFA2571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87C6A241-67BC-4E55-86B7-405B0F0A87F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1F7A24B4-4810-49F4-B007-52E0F9CA6E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57912658-90F4-4780-9C73-5584F438A6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1EFDF5B3-BB04-4C5D-9E04-4B174A0CDC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C6225296-DA96-4D64-9750-3DFD391081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86AC0DD2-E790-4556-B26E-0BD9D286F2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6CB3414A-6A62-428F-BE3C-032C2D47F42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4571A3EE-B9A4-4488-9E0B-B57B952A55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A7060A70-5D43-439C-BE0E-A8E06C1AE1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31D0AFE5-60A0-4C3A-87AD-064907D76FC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A4D79A28-7656-4D49-B26E-B9B1825CBEE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7735F39A-F102-4361-9291-8798C7A53F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21E9A677-4430-4F51-AFC3-815D0FF9BE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C17850AB-8B7D-458B-B8EC-30DF8D3E92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C0CF6FC1-D452-48F6-84F7-95F8BE0E85E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6D3250B8-874F-4F46-8D01-D79A042821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FC8D4F99-BD1A-437B-8980-B960810BD3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206A2A0E-81A0-402C-94E1-9D6956FDBA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EE68361C-EF4B-4B47-94CF-A07B19F536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025907E3-5771-42F2-B15D-8E6DC7C06BB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4A842F70-B3D9-4920-947E-CFB7AF4905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0DD8DFBE-C6E2-4037-964D-BEF2F1BAE6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6BAB51D7-330F-44AC-AC4D-89894FE2EA8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D1C4C2F2-9114-457D-BC2C-1A5415ECFB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42A5895F-6B01-49E8-A81C-538CF16ED5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76BD2708-9A83-4754-B27A-0DD96072E43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4CE52005-2528-41D7-965C-5D5E4BA2D4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9C7C8962-95C9-4C88-971C-A5BA25B128D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0AD036E1-A8A2-438C-9671-B157A4129A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1C7D88E1-5FA9-4BCB-B651-E80A3BB8157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CEA404A5-6075-4D0B-9A0D-2273D8965AF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C9F95E78-CD4F-4860-9FC3-54CBAD7F5B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5F302F60-FCB9-444F-A512-8BDEAC6649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E2982729-AB9F-42E3-B597-02558BB636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9935334E-E8BA-41CD-8477-B0C5C5804E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6BD80F30-A160-4A07-9B6D-F36D04A814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58B0256D-C2AC-446A-ADFD-91B6B299C5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CB36ECBF-BCE8-4221-AF3E-1C25B97F78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D4E5D04E-9B87-4FA5-86F5-09999DFC8A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A4AAA098-8AD6-40DF-9461-8E28BB9CD6E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926A4B76-0917-4E0D-842D-28B0DA3D4AA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4EB6225B-CB0C-4735-99AA-7796C479D2A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AE8A898A-7940-49F6-9D8A-73163A31978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024FEAAD-D2D7-4546-85A2-D440FE55C0D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3A6E3A84-C1D9-4B4F-9C3A-80780A4F26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2934C781-1C46-4E66-B015-EDE993D224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B5A8D8BA-8FAD-42F8-8D48-BE2278CF41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A2848AA2-E148-4C25-A043-AF5B52EEC4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1C81E548-EA14-4687-BF7B-610D077E309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B3EFE75C-C860-4D22-85D4-19A15CA11C6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C4ED36C8-6A08-4C6A-9DD7-00B6D345B26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214FF7AA-22B4-49FE-A378-F0041691F8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FA230A80-AD32-4F57-9AC8-2E019F46A8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F721672D-4721-4023-9993-5ECB2B62623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D347F4D9-C827-4A87-91FD-26374527D3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5537D7FC-8015-46E2-8D47-09ADA98DC3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67CC374E-0765-4A4C-9202-F272B85AA38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039F5576-77FC-49EB-A9F6-3019F2927A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E397C330-F16D-4328-A0C1-1664519043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7F7B083C-85DF-481F-9C06-7384EA4B9F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912809BA-064F-4B80-BADC-0E4565655E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94B090A5-AA00-482A-9310-CCD910DE64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99931A99-A1EF-4513-991A-C8CF5D79FEF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7FBABCE5-6143-4D66-8B2C-46AE5A5123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4D2607AC-6607-4FA8-9D6E-B4A7FF269B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EE3BE7AA-3E0F-45B6-A354-A3AC350D1E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3801DB6C-F495-4312-8FBF-47AC159201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F3C60045-B01F-4C86-BB69-7B43D9B6BA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37948EBE-9D9C-401F-9068-D780C57074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1F354433-1AA5-447E-B0C7-E08B62BF3F6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F9AB9470-F2C8-474B-A52F-0FF71A4C4E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91DB8F2C-7D6F-4394-9AE4-020645C735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FF2E18BA-69FE-4C4A-A611-D4C2C04F9C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3177B330-742B-4C4F-A103-4D6773D8B1A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257C4A2B-EB90-4C88-BC27-AAE7320213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76439A05-CE31-4F9F-8DD8-04AD33989B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FFC874B8-A15C-481F-8441-747D29A7610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13C471D2-DCAD-458D-9E66-E25A8ECDD7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25680310-D73A-4476-B03D-1BD52EC77F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D59A1C28-3F38-4527-A352-D45A0B8C12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1000BC80-E204-4B22-AA23-AEDF67F03F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8E1B14EA-3A19-4B88-A108-8DFDA5B6EE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7C1098BA-40E4-4532-A9F5-A3CAF8A58C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A5478955-422D-4FBD-BB1D-764C2936A6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A1CD4CE1-EC29-4F40-AFFF-B2034C32AF4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2CC71369-D958-4A80-8957-B260EF5B37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F318135F-70CD-413F-8EAA-D0C26CC082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3D8EC024-8F89-4991-B07D-BEF55337D3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16C957D3-ACA9-4FE8-9793-EE03E9E3820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0E0F06DB-F206-4600-85D0-84E82B903E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BBE5710A-804B-4989-BB96-68A30095A6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8F847EE8-B8DE-45D3-8679-1DB5F4C689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52DE0056-A98A-4689-AC69-364D5BC809B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1DF767E9-693C-4BEA-AC36-6DE04B159B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A90E187D-8E8B-4F4A-91DE-D73585C2AB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772D2907-53A5-4EAF-9D69-E8393B0368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19F83291-CCDA-4B43-AF46-72A15246D10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379F606A-824C-4B88-92FE-98E080BEED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C648CEE4-A829-4F97-9D3C-927CB5444B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4DE314C9-2D03-4738-B1D4-8294FAB5D1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356B6E96-1CFB-4E1F-846B-FFCA48CE76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E9668C1D-5776-4F79-A8DE-4CE200B4B5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D8EAE4A0-2B74-4675-A6D4-0F922C0F5C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292514CA-0CA7-497E-9425-89C0EFE9FF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50A9D19C-0195-4B5F-9C8C-8439A52784E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19E3C93B-1D7A-4944-9095-AD3DE846BFD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C35D09D5-4597-4AF3-8081-5DC0A6AABCD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7E061C19-5349-44F8-84A7-96BD0884CF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F9691A8C-B432-46E5-A26B-84E753133AF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D0EC321B-9C7F-4AED-8093-390C12808E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C94371FE-041D-4521-A4F5-62478C4184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51D465AD-F295-4253-BF79-DFF7F32B24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0033C65A-095A-4F9F-823B-606FCEF391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8F5AF895-206B-40B7-8082-C9599E178B2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8DA0E98F-F268-4894-BB45-8D2EA987AE3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129142C7-6ED2-484A-874A-C069E98AD9A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06D9AC91-4AEC-432B-90EE-4E3528EA92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8B9BEBD4-2778-464C-8D82-9DFB4680D7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61201AC5-1BB0-445E-94DC-1DF583ED7BB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5BFC9EFD-98A6-454E-8019-94D2978D33D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5780D91A-DEAF-401E-82CF-B8BCB22567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63CFB12B-C1E3-451D-8496-B0972E1AE5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CD7888C6-6999-4BD1-9D30-1D78C48225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E4DC6D88-C91C-4413-BE2C-3D5DE9379AB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2BE7BE0C-910F-47A4-B8DA-2C99DE9BE5F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D6E1A078-3F91-4B60-A906-F8A692611C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57A19D57-5BC4-4D42-A363-6AC447D8C3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DBEA1F30-70DB-4472-ABC6-A730457B60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52F78B7B-43D1-4DDA-8B38-5DE710B4DC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18FC46A5-474F-46B0-9C47-BF8F396BDF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DE5DA07B-7746-4078-A176-C2582F878AC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45A282CF-354E-4D88-AA29-7E60C35F1E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53C3C34A-216E-44E0-BEFE-5D747BD1520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EE7EFDA6-6BBF-4E5E-B751-4735B28AD4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2B77EA29-278B-4B6C-9DCF-12402AC5ED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ED7C0126-2F07-42E4-9B68-A42B0C1E6C0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D93BFA4C-4563-4179-96B3-201666841B1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CCBFEF92-3923-49FC-B85B-370F6F12AC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323D008C-644D-46A2-B977-5CB93BDF37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A3BA53BB-4185-4904-A3A6-F24BF8A4BED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6F1DC701-AE4A-4F96-9249-C58A040B5D8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739A1CBD-DF8A-467D-8021-C3DBBF4BD3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2471ECA2-1141-4C98-A8D8-D8A145A1178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808B445E-81EB-45F7-B6E2-B9BB9A3BDB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BD084F7A-DD1F-4306-88F2-59ABC633C1B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71494BAA-2F7E-4A64-AA71-9E036C3CA5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778C9F63-70F8-43FA-9651-DB9A391A05A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F291A0D0-F13C-4BB5-A2AC-83500592F4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8ABC1994-A8BA-4A9A-BBEF-2035B0D98A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671D7A2A-C879-45DD-BF79-9E2610A67B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47378625-B7B5-48E2-9D91-27CE578FE1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535181A8-E8D6-479A-8F3D-CEEB72C875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203EED81-078B-40DD-9204-A16870D5B5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FCB7C3FA-3C83-4A0B-8440-25F8A9E12E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FDD88C3A-5DE4-4374-B663-FDDA98BD38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116C48BB-49B1-466D-9C82-5B2C65F67F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2AF205ED-4E1A-4B50-9624-A4F1701CED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3D149A81-A498-4F57-93D7-7881FE8241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04B57ED0-DCD0-4203-BC54-55D5242789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D0FBEBE4-257A-48C5-B89E-9794EE216A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AF60F8DE-9BA2-4B42-9FC2-23FFC87DEC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538F48AD-7D87-42B4-8179-EFFDAEF438F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786D1C6F-E66E-476B-B9F7-66A381B7D0F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8340FFBB-A175-4A1D-ADEA-93342DDD4D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E509A268-C84C-4B8D-B89E-3CAA0A4798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A1D20BA1-4EFB-4013-8A77-6C4AC20500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376A2004-0B9A-4F03-AED9-4837AEBC8D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68466F2A-A2CF-482D-88F3-EF7F6E2C86F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4522935D-38DC-48C3-9F07-91796E5D00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21AC338B-8434-45D0-848C-7A3CC2EF0B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F6C64E39-9B74-45E1-8533-4E60246559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99B38063-F04E-4911-9F3A-42F787FEB5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2053AAD8-3E05-4EDF-B31D-8FBBE58EE40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C637A85C-7D67-4070-849D-9595F350106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EDA9EEE6-463E-4A37-821D-55F04FD54B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F3ED47CC-5B52-448D-BBE1-BBA25A2486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0D0DA671-E3F9-47DB-A45E-AA521FE9F3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C34EDF4B-0B63-40F2-A9B0-69147973F7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0E9911C3-D9F4-4D36-8B2D-4A8AF626C15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E7405DB2-D16D-4464-B108-BE16D38BB2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5B40D7AF-31AE-4F90-8496-8DA738D265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965FA021-77A2-43B6-827D-5CCF1D71EFD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1D5583E9-CBA7-4E57-9F7B-DDFDF4BAA9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6CBF32B3-80E5-45AE-A136-2BB1CA07D8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63A1E0D2-1C5F-4B0F-BA3B-29B611E21C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04BB44D7-9778-4CB7-A7F7-EC3F5B4F55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DCD4B1B8-337D-43A4-9717-A96DC49DCB5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38CAFF91-5080-45FA-BE33-6B6D995C05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7846FE02-A77C-4721-9120-023E09ED8C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CD44FFE7-E7EB-4C3D-801D-BAB1253A75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3BBD8764-A4CA-4819-A238-E0C6440E8D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5DD8A5C3-87E9-4529-BBF8-394A7F0A58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B12D2505-D100-4935-815E-37483E68289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1D8664CB-FEF0-41D3-B23A-49E46E91764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9A3FB166-F933-474C-AD69-CFBB2EF0CD2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89CEC7CD-8CF3-4C3F-A89C-B922BEC385C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ADFC4C36-913A-42E0-A00E-C4AF0F422B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F0B40DF4-9067-414B-8419-557D582275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21962EA1-6BED-4FEB-8A59-26FB1BCD9A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A264C298-8CEB-434F-9A54-CEACE42C078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1C057632-E0D1-4D0E-86EE-AB809E7BD2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91F04DE5-E3EB-4989-8B60-F8E1F0FC61B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5EC1D0A0-1412-496E-B89E-C96CC636F1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5ECAFC57-3300-47C1-B91B-001ADF3A7A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473B8032-87DA-4F5B-AE37-6EBF962DC8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A48ADB9F-871C-4F53-8363-4AE0D89476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A97DBBBB-648B-482F-B7DC-2A5B8E743DB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F84C1264-77AC-4C43-B270-43BD211C17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FCD41ABE-2BE6-41A5-88BE-1B01840ACE2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F015CD47-B667-4F82-81BA-3F421B8B3EB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7767D350-011E-4712-BF4D-51F5F4671C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B12F76BB-959E-4A0C-93E0-1C454D397F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8BE6BDA9-AC2F-422A-AC29-09FAAECD76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7098AA51-AF1E-4088-B156-C9AEA7E682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3F7E6205-3410-4CD7-8389-0BEF4EF6EF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1FD1078E-CA9A-4983-97E2-E52A7DE3ACE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255ECA55-875E-4CCE-8357-C341B7CC55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B431AEEB-18D8-4A50-A6AE-F0D5FA3815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A45E35A7-8D49-4E57-ABE0-2A8E2ECF81C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89A48046-F4E6-446D-99D6-0741375B82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1C1EDCA8-0103-48C6-87B8-897C8DC2BF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2ACC3E96-EA32-4B73-9115-DF400FF8F6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364CD89E-3425-462A-9FBF-4AA0077C3F5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9A80B91E-42B4-4326-AC3C-17403FB1E8C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A1D23AED-8D7F-4894-B8D0-FD98133FBC8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86845F16-DE41-4BD7-95D1-9917FE7C4F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6427AF0D-1864-4B18-96CB-3F55A01EDF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E6B9BC14-F6C6-4F1A-BB95-B124111C48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2368827C-4577-4AC0-9B37-51845B7262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4A1792C7-3F4E-4F84-863C-E8D1D5DA59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32C3A5DD-88F7-4384-B78F-B8D06A30685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4FCAA763-9A95-4BF6-A4D6-D2A5312473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DC9B7342-9D16-4744-AE3C-B742FC392CE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AD2C4326-14B0-4E9C-BD45-27B2F1656CC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64B75DA2-F707-4DD3-B594-A35033BE28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9A37501D-B402-49EC-8A9D-4F63D6897D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711980DA-4CC0-494B-8D84-AE0636A51D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AD06401E-F098-4BD1-8994-40D83A32AB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FFE56B93-9822-43CD-B389-14BD71C7D9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B757CEB3-4DCE-4594-A0BB-B4A7B6F19A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0020CD38-8215-409C-9453-4EE15E5276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F54C1AFB-2865-42B4-A883-AA74824B54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4FEC5AD5-67F7-4618-9E14-BA7D4C279DD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54C5F914-7B13-4223-84F1-B16F05E0AB7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81D8062D-4FC6-4698-B6C6-4E1419C6344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9F6B04F4-C0A1-462E-BF25-31C11BB970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BF8F37F8-722D-44A1-8D79-D791B368391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4D5A0F93-3860-4D12-BA5D-7B7DBB0646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1153D129-456D-4FC2-B945-227B35BFD5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A5BBAF72-F2D2-43D4-8FED-DB17CD93FE6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FCF10399-8C75-4C42-8AF9-4EE4F9EFBF8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F9014CCF-3411-4A52-8795-AEA5774140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2F9E0D89-20F1-4EBF-96AE-5F8C2919E85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4FE487C2-6806-468C-88DE-BA37C13890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E3D74656-EBC8-449F-8E33-22994A4A4A5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C3FCB0AE-151A-4612-ADF6-99BF3166F7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9442A87C-7BA9-48E3-B81B-6610286B5B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71B28346-C9F9-4DD1-A32A-4088C504E7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7C99292B-D022-4BE8-B015-C7BAFC2B5B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B95E8E4A-815C-4D31-90AA-D98EC54442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03659BEF-512E-41D8-B333-3612DACFE1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607EEDAE-DDE7-4263-9009-48F91CADA31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9C36E82E-55EB-4D01-9DD3-AAEB424C613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4BF174D3-0DEE-43BF-8E65-546761A2D3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F9A1F453-B9A1-4268-8412-5A77CE3C9B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219F3A70-9377-44F8-88EB-2B0F76DC48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32800096-A0C7-4757-AE97-E1E63F372F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A57E38C6-72BD-4B5A-9F51-9609BAF531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3A6C93A4-853B-4E31-AAD2-4150C266C3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1F02A69B-4A55-4EEB-A149-B569AAB623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5CFA8DF7-4DCD-4802-8926-ACD3AB48ABA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4CFCFB20-1557-4AFC-96CE-2BD74C13BD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DEAA1297-6118-4F0A-AB87-F1C54AB6A3D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016E91B7-E9AF-4DC5-8C16-950219D6A1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7636145D-0572-4C1D-89ED-FD488D4E9A9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3A65AAC1-62A5-4E87-8C72-9EF3F653C3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34F0EDB9-21F3-45D1-8343-FA96998980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CCE99FB8-699E-4714-BE8A-8BC6ADBF5EE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BEC3B24E-00BC-4882-B4FD-F233458B36E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CD5AADB6-54C0-4C30-840E-68C946110D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1E7C2D4A-7D59-4794-8A36-6C659C1F652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75F1C74E-E394-403A-BAE4-7D386F54F6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6E00D71A-75C8-420F-AEE7-FCA56A1BEF2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625E9F6B-0C4E-4762-9566-692611CD24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ACD7273F-F955-4D21-AAC8-11F2301E02D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B7690916-51DA-475B-8835-BA43E539C28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9C8894E4-440E-404E-813E-392E4A1CF4C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56C11337-5BFA-47FA-B183-A02BBC1E31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F48DC89A-BA99-497C-A03A-29EB03D106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61782D98-6000-462A-9FBD-56669D17BE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4C8FE903-F03E-4E6F-B09D-C57CDF5EB57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16EFB033-026C-4580-86E7-1E02A04076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4C86F73F-E961-4959-BCC5-B90CDEB600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D6EA37D2-9A91-42AD-9708-A2F4EEEFD4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4A45582F-64C0-41DE-8897-909505EA54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29958EBE-99B6-4638-A6F0-5E18E3FD74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73D3C5D1-994E-4CC8-AA75-E120EF160C1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9AB9B862-352D-4C5E-8E8D-0B7DAD18F77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683769CF-6795-43B1-8831-BC4A342EDD7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9D273BBF-344C-4148-97D8-2E4B17B904B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25B5D648-2A28-49D3-B936-32350CC839C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AB7595E8-6AF5-4900-8DF6-9C07EE6064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D699BA9F-9EE5-443C-B6FD-524725A366B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76F38AEE-8CCB-4315-BE24-A56B615637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714992AB-627E-47A7-A533-16B9463897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15210BEB-0F33-42E2-926E-18ABCB12C3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6D4E24A0-24F6-4A87-BE13-3D53549FD9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B9A95C6E-316C-4E52-B1B1-01C3E54DF2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0ED17B54-5009-48D4-938E-0D03D8013FB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55E6B296-C86C-43AD-B585-F8244B7F4C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A02AC154-03C4-4888-8C36-4F845F77F6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11C18DFD-1EA4-496D-AD36-D5B5D2FB01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8FC88638-2ED7-4C16-B85D-E184B8F84E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16D6A9B2-D46C-4DED-93C5-4DA6BFBD4C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6042016E-856E-4823-AB3D-2302D726BF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34E77271-04F9-4E04-9A56-A5A19CF0FE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E0207045-72A8-4755-8A30-36C1FFAF42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632D6018-4D9C-409F-83E9-BBB2F3411E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ECBC0B7A-FEF6-4670-A260-F51CCB4AFAE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27939480-E4D6-4F92-9BFA-903DB2FF44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0CD77AA0-9FF0-4059-AB63-8EA2B045CC0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B8838460-5168-456E-98FC-13F80703FEA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E3F25A71-4031-4441-99F1-02FC33DC05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D273C359-1898-4E3E-B902-757BE2ACAEB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8909035E-4CEE-4A31-B83E-609D35C113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F21FF4EF-F276-48FB-8F6D-CC2237C614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86D58BF5-E7CA-4720-B3FF-FD3FDAD673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7FD650F2-F585-4B8B-8CDD-69671D86C4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D36508EB-ECD3-43F5-8AE9-5205CF6343A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6BE5668C-9693-4D48-BF9D-B032BA2BAED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06040DA3-D628-405D-915D-1B28A00A46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269602CE-140C-4CBF-9837-C19B3F7F7F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476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40C9BE73-6ECA-4AD5-A2A3-4BC76EEFE005}"/>
            </a:ext>
          </a:extLst>
        </xdr:cNvPr>
        <xdr:cNvSpPr txBox="1">
          <a:spLocks noChangeArrowheads="1"/>
        </xdr:cNvSpPr>
      </xdr:nvSpPr>
      <xdr:spPr bwMode="auto">
        <a:xfrm>
          <a:off x="3952875" y="7862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21C3FBFA-24A5-4757-B342-44CBE41FDA2E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48807F5D-97F1-4F15-BADE-3A7D484FA494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C7C07349-B681-42F4-B69B-298C83BDD1DC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2E4A0434-5824-43C9-AA52-85C706CDAB50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A66E2C46-3CCC-40AA-B7A3-2A01C9F1FB9C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5C7AA5E2-B3A3-47AB-8533-12666360321F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D02DC0C0-1E84-451B-8CE9-2CFA474ED5E9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550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C8D373F2-4A4D-4F68-8D90-CCA7CFE15368}"/>
            </a:ext>
          </a:extLst>
        </xdr:cNvPr>
        <xdr:cNvSpPr txBox="1">
          <a:spLocks noChangeArrowheads="1"/>
        </xdr:cNvSpPr>
      </xdr:nvSpPr>
      <xdr:spPr bwMode="auto">
        <a:xfrm>
          <a:off x="8162925" y="9072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6B9F37C4-3C88-42CF-B037-AB815824CC1F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83CD86BC-F5A9-4174-B9EC-3B2586D4EAA6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33C4C1FD-65AA-4A77-B201-43B962CE6839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E5BFE349-0659-4EEB-A089-2947354FF87D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C9D27BC2-E14B-4A14-A437-FB796C6EBAF3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1B479F8B-85D1-44CB-9515-2C7CAE5D9B4B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189D7ABC-A7AA-4303-A0A3-D75C52A7F308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27497981-F03D-4287-BF50-C6A13980FD64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86388E6A-18FB-4AEC-B727-D540EEAC1042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D6084372-7C6A-4D37-86C7-D833581AD781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E74641B9-94BE-407E-86EB-E43EC3CB2F0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0EE8D228-B6F8-4F55-B9A8-035E655BE52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C6CBB4FB-0E48-488F-B0A7-1446C74195CB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1B59BE91-E855-43EB-8888-E4A6A45589D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AE8500F6-DE5A-45F5-9ADE-622EBD9C2CD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E76C2053-5172-47E6-A0D3-6598EFFFA3D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978A1F7E-9396-4B71-90CC-1A47D4C6814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3398717C-5D11-49AF-B557-1E1B98559289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22FB64E8-2579-45FD-820B-BFF766DA4280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17111B03-160C-406B-9FEB-7044708F1F6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9F0AAD69-9931-428C-809E-F882A85657D9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51A719DD-AB6C-4D18-A146-9159AFC6996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5D6EAC6D-5CC3-4D57-9A42-507DEBE5C395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D47A65E4-D052-4E46-9FDB-4829EB88A169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EE519877-83BF-4F69-BB4A-A46AD3591A2F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25"/>
  <sheetViews>
    <sheetView tabSelected="1" view="pageBreakPreview" zoomScaleSheetLayoutView="100" workbookViewId="0">
      <selection activeCell="A3" sqref="A3:B3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28"/>
      <c r="B1" s="128"/>
      <c r="C1" s="128"/>
      <c r="D1" s="128"/>
      <c r="E1" s="128"/>
      <c r="F1" s="128"/>
      <c r="G1" s="128"/>
      <c r="H1" s="128"/>
      <c r="I1" s="128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28"/>
      <c r="B2" s="128"/>
      <c r="C2" s="128"/>
      <c r="D2" s="128"/>
      <c r="E2" s="128"/>
      <c r="F2" s="128"/>
      <c r="G2" s="128"/>
      <c r="H2" s="128"/>
      <c r="I2" s="128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29" t="s">
        <v>1</v>
      </c>
      <c r="B3" s="129"/>
      <c r="C3" s="130"/>
      <c r="D3" s="131"/>
      <c r="E3" s="128"/>
      <c r="F3" s="128"/>
      <c r="G3" s="128"/>
      <c r="H3" s="128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32" t="s">
        <v>3</v>
      </c>
      <c r="B4" s="133"/>
      <c r="C4" s="133"/>
      <c r="D4" s="133"/>
      <c r="E4" s="133"/>
      <c r="F4" s="133"/>
      <c r="G4" s="133"/>
      <c r="H4" s="133"/>
      <c r="I4" s="133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4" t="s">
        <v>4</v>
      </c>
      <c r="B5" s="135"/>
      <c r="C5" s="135"/>
      <c r="D5" s="135"/>
      <c r="E5" s="135"/>
      <c r="F5" s="135"/>
      <c r="G5" s="135"/>
      <c r="H5" s="135"/>
      <c r="I5" s="135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26" t="s">
        <v>5</v>
      </c>
      <c r="B6" s="127"/>
      <c r="C6" s="127"/>
      <c r="D6" s="127"/>
      <c r="E6" s="127"/>
      <c r="F6" s="127"/>
      <c r="G6" s="127"/>
      <c r="H6" s="127"/>
      <c r="I6" s="127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32" t="s">
        <v>6</v>
      </c>
      <c r="B7" s="133"/>
      <c r="C7" s="133"/>
      <c r="D7" s="133"/>
      <c r="E7" s="133"/>
      <c r="F7" s="133"/>
      <c r="G7" s="133"/>
      <c r="H7" s="133"/>
      <c r="I7" s="133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26" t="s">
        <v>8</v>
      </c>
      <c r="B9" s="127"/>
      <c r="C9" s="127"/>
      <c r="D9" s="127"/>
      <c r="E9" s="127"/>
      <c r="F9" s="127"/>
      <c r="G9" s="127"/>
      <c r="H9" s="127"/>
      <c r="I9" s="127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32" t="s">
        <v>9</v>
      </c>
      <c r="B10" s="133"/>
      <c r="C10" s="133"/>
      <c r="D10" s="133"/>
      <c r="E10" s="133"/>
      <c r="F10" s="133"/>
      <c r="G10" s="133"/>
      <c r="H10" s="133"/>
      <c r="I10" s="133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28"/>
      <c r="B11" s="128"/>
      <c r="C11" s="128"/>
      <c r="D11" s="128"/>
      <c r="E11" s="128"/>
      <c r="F11" s="136" t="s">
        <v>10</v>
      </c>
      <c r="G11" s="137"/>
      <c r="H11" s="137"/>
      <c r="I11" s="15">
        <v>44682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22.2</v>
      </c>
      <c r="F13" s="34">
        <f t="shared" ref="F13:F76" si="0">ROUND(E13*$N$3,2)</f>
        <v>26.86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16</v>
      </c>
      <c r="F14" s="34">
        <f t="shared" si="0"/>
        <v>19.36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15.9</v>
      </c>
      <c r="F15" s="34">
        <f t="shared" si="0"/>
        <v>19.239999999999998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17</v>
      </c>
      <c r="F16" s="34">
        <f t="shared" si="0"/>
        <v>20.57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26.5</v>
      </c>
      <c r="F17" s="34">
        <f t="shared" si="0"/>
        <v>32.07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37</v>
      </c>
      <c r="F18" s="34">
        <f t="shared" si="0"/>
        <v>44.77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17.5</v>
      </c>
      <c r="F19" s="34">
        <f t="shared" si="0"/>
        <v>21.18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22.5</v>
      </c>
      <c r="F20" s="34">
        <f t="shared" si="0"/>
        <v>27.23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45.8</v>
      </c>
      <c r="F21" s="34">
        <f t="shared" si="0"/>
        <v>55.42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55</v>
      </c>
      <c r="F22" s="34">
        <f t="shared" si="0"/>
        <v>66.55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34.5</v>
      </c>
      <c r="F23" s="34">
        <f t="shared" si="0"/>
        <v>41.75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20.3</v>
      </c>
      <c r="F24" s="34">
        <f t="shared" si="0"/>
        <v>24.56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23.2</v>
      </c>
      <c r="F25" s="34">
        <f t="shared" si="0"/>
        <v>28.07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21.8</v>
      </c>
      <c r="F26" s="34">
        <f t="shared" si="0"/>
        <v>26.38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25.3</v>
      </c>
      <c r="F27" s="34">
        <f t="shared" si="0"/>
        <v>30.61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30.8</v>
      </c>
      <c r="F28" s="34">
        <f t="shared" si="0"/>
        <v>37.270000000000003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36.5</v>
      </c>
      <c r="F29" s="34">
        <f t="shared" si="0"/>
        <v>44.17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47</v>
      </c>
      <c r="F30" s="34">
        <f t="shared" si="0"/>
        <v>56.87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26.7</v>
      </c>
      <c r="F31" s="34">
        <f t="shared" si="0"/>
        <v>32.31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35.9</v>
      </c>
      <c r="F32" s="34">
        <f t="shared" si="0"/>
        <v>43.44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34.6</v>
      </c>
      <c r="F33" s="34">
        <f t="shared" si="0"/>
        <v>41.87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58</v>
      </c>
      <c r="F34" s="34">
        <f t="shared" si="0"/>
        <v>70.180000000000007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77.5</v>
      </c>
      <c r="F35" s="34">
        <f t="shared" si="0"/>
        <v>93.78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60.5</v>
      </c>
      <c r="F36" s="34">
        <f t="shared" si="0"/>
        <v>73.209999999999994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42.9</v>
      </c>
      <c r="F37" s="34">
        <f t="shared" si="0"/>
        <v>51.91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56</v>
      </c>
      <c r="F38" s="34">
        <f t="shared" si="0"/>
        <v>67.760000000000005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52.5</v>
      </c>
      <c r="F39" s="34">
        <f t="shared" si="0"/>
        <v>63.53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58</v>
      </c>
      <c r="F40" s="34">
        <f t="shared" si="0"/>
        <v>70.180000000000007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42.5</v>
      </c>
      <c r="F41" s="34">
        <f t="shared" si="0"/>
        <v>51.43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52.5</v>
      </c>
      <c r="F42" s="34">
        <f t="shared" si="0"/>
        <v>63.53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69.5</v>
      </c>
      <c r="F43" s="34">
        <f t="shared" si="0"/>
        <v>84.1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70</v>
      </c>
      <c r="F44" s="34">
        <f t="shared" si="0"/>
        <v>84.7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65</v>
      </c>
      <c r="F45" s="34">
        <f t="shared" si="0"/>
        <v>78.650000000000006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47</v>
      </c>
      <c r="F46" s="34">
        <f t="shared" si="0"/>
        <v>56.87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50</v>
      </c>
      <c r="F47" s="34">
        <f t="shared" si="0"/>
        <v>60.5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26.5</v>
      </c>
      <c r="F48" s="34">
        <f t="shared" si="0"/>
        <v>32.07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23.8</v>
      </c>
      <c r="F49" s="34">
        <f t="shared" si="0"/>
        <v>28.8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39.6</v>
      </c>
      <c r="F50" s="34">
        <f t="shared" si="0"/>
        <v>47.92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32.1</v>
      </c>
      <c r="F51" s="34">
        <f t="shared" si="0"/>
        <v>38.840000000000003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17</v>
      </c>
      <c r="F52" s="34">
        <f t="shared" si="0"/>
        <v>20.57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129</v>
      </c>
      <c r="D53" s="32" t="s">
        <v>130</v>
      </c>
      <c r="E53" s="33">
        <f>E52</f>
        <v>17</v>
      </c>
      <c r="F53" s="34">
        <f t="shared" si="0"/>
        <v>20.57</v>
      </c>
      <c r="G53" s="35" t="s">
        <v>131</v>
      </c>
      <c r="H53" s="36">
        <v>1</v>
      </c>
      <c r="I53" s="37">
        <v>8595614772853</v>
      </c>
      <c r="J53" s="38"/>
      <c r="R53" s="3"/>
      <c r="S53" s="3"/>
      <c r="T53" s="39"/>
      <c r="U53" s="40"/>
      <c r="V53" s="41"/>
    </row>
    <row r="54" spans="1:22" ht="12.95" customHeight="1">
      <c r="A54" s="30" t="s">
        <v>134</v>
      </c>
      <c r="B54" s="31" t="s">
        <v>135</v>
      </c>
      <c r="C54" s="31" t="s">
        <v>22</v>
      </c>
      <c r="D54" s="32" t="s">
        <v>136</v>
      </c>
      <c r="E54" s="33">
        <v>35.6</v>
      </c>
      <c r="F54" s="34">
        <f t="shared" si="0"/>
        <v>43.08</v>
      </c>
      <c r="G54" s="35" t="s">
        <v>24</v>
      </c>
      <c r="H54" s="36">
        <v>50</v>
      </c>
      <c r="I54" s="37">
        <v>8595614701457</v>
      </c>
      <c r="J54" s="38" t="s">
        <v>137</v>
      </c>
      <c r="R54" s="3"/>
      <c r="S54" s="3"/>
      <c r="T54" s="39"/>
      <c r="U54" s="40"/>
      <c r="V54" s="41"/>
    </row>
    <row r="55" spans="1:22" ht="12.95" customHeight="1">
      <c r="A55" s="30" t="s">
        <v>138</v>
      </c>
      <c r="B55" s="31" t="s">
        <v>139</v>
      </c>
      <c r="C55" s="31" t="s">
        <v>22</v>
      </c>
      <c r="D55" s="32" t="s">
        <v>140</v>
      </c>
      <c r="E55" s="33">
        <v>38.6</v>
      </c>
      <c r="F55" s="34">
        <f t="shared" si="0"/>
        <v>46.71</v>
      </c>
      <c r="G55" s="35" t="s">
        <v>24</v>
      </c>
      <c r="H55" s="36">
        <v>50</v>
      </c>
      <c r="I55" s="37">
        <v>8595614701501</v>
      </c>
      <c r="J55" s="38" t="s">
        <v>141</v>
      </c>
      <c r="R55" s="3"/>
      <c r="S55" s="3"/>
      <c r="T55" s="39"/>
      <c r="U55" s="40"/>
      <c r="V55" s="41"/>
    </row>
    <row r="56" spans="1:22" ht="12.95" customHeight="1">
      <c r="A56" s="30" t="s">
        <v>142</v>
      </c>
      <c r="B56" s="31" t="s">
        <v>143</v>
      </c>
      <c r="C56" s="31" t="s">
        <v>22</v>
      </c>
      <c r="D56" s="32" t="s">
        <v>144</v>
      </c>
      <c r="E56" s="33">
        <v>40</v>
      </c>
      <c r="F56" s="34">
        <f t="shared" si="0"/>
        <v>48.4</v>
      </c>
      <c r="G56" s="35" t="s">
        <v>24</v>
      </c>
      <c r="H56" s="36">
        <v>50</v>
      </c>
      <c r="I56" s="37">
        <v>8595614701556</v>
      </c>
      <c r="J56" s="38" t="s">
        <v>145</v>
      </c>
      <c r="R56" s="3"/>
      <c r="S56" s="3"/>
      <c r="T56" s="39"/>
      <c r="U56" s="40"/>
      <c r="V56" s="41"/>
    </row>
    <row r="57" spans="1:22" ht="12.95" customHeight="1">
      <c r="A57" s="30" t="s">
        <v>146</v>
      </c>
      <c r="B57" s="31" t="s">
        <v>147</v>
      </c>
      <c r="C57" s="31" t="s">
        <v>22</v>
      </c>
      <c r="D57" s="32" t="s">
        <v>148</v>
      </c>
      <c r="E57" s="33">
        <v>43.7</v>
      </c>
      <c r="F57" s="34">
        <f t="shared" si="0"/>
        <v>52.88</v>
      </c>
      <c r="G57" s="35" t="s">
        <v>24</v>
      </c>
      <c r="H57" s="36">
        <v>50</v>
      </c>
      <c r="I57" s="37">
        <v>8595614701600</v>
      </c>
      <c r="J57" s="38" t="s">
        <v>149</v>
      </c>
      <c r="R57" s="3"/>
      <c r="S57" s="3"/>
      <c r="T57" s="39"/>
      <c r="U57" s="40"/>
      <c r="V57" s="41"/>
    </row>
    <row r="58" spans="1:22" ht="12.95" customHeight="1">
      <c r="A58" s="30" t="s">
        <v>150</v>
      </c>
      <c r="B58" s="31" t="s">
        <v>151</v>
      </c>
      <c r="C58" s="31" t="s">
        <v>22</v>
      </c>
      <c r="D58" s="32" t="s">
        <v>152</v>
      </c>
      <c r="E58" s="33">
        <v>46</v>
      </c>
      <c r="F58" s="34">
        <f t="shared" si="0"/>
        <v>55.66</v>
      </c>
      <c r="G58" s="35" t="s">
        <v>24</v>
      </c>
      <c r="H58" s="36">
        <v>50</v>
      </c>
      <c r="I58" s="37">
        <v>8595614701655</v>
      </c>
      <c r="J58" s="38" t="s">
        <v>153</v>
      </c>
      <c r="R58" s="19"/>
      <c r="S58" s="3"/>
      <c r="T58" s="3"/>
      <c r="U58" s="3"/>
      <c r="V58" s="3"/>
    </row>
    <row r="59" spans="1:22" ht="12.95" customHeight="1">
      <c r="A59" s="30" t="s">
        <v>154</v>
      </c>
      <c r="B59" s="31" t="s">
        <v>155</v>
      </c>
      <c r="C59" s="31" t="s">
        <v>22</v>
      </c>
      <c r="D59" s="32" t="s">
        <v>156</v>
      </c>
      <c r="E59" s="33">
        <v>49</v>
      </c>
      <c r="F59" s="34">
        <f t="shared" si="0"/>
        <v>59.29</v>
      </c>
      <c r="G59" s="35" t="s">
        <v>24</v>
      </c>
      <c r="H59" s="36">
        <v>50</v>
      </c>
      <c r="I59" s="37">
        <v>8595614701709</v>
      </c>
      <c r="J59" s="38" t="s">
        <v>157</v>
      </c>
      <c r="R59" s="3"/>
      <c r="S59" s="3"/>
      <c r="T59" s="3"/>
      <c r="U59" s="3"/>
      <c r="V59" s="3"/>
    </row>
    <row r="60" spans="1:22" ht="12.95" customHeight="1">
      <c r="A60" s="30" t="s">
        <v>158</v>
      </c>
      <c r="B60" s="31" t="s">
        <v>159</v>
      </c>
      <c r="C60" s="31" t="s">
        <v>22</v>
      </c>
      <c r="D60" s="32" t="s">
        <v>160</v>
      </c>
      <c r="E60" s="33">
        <v>54.6</v>
      </c>
      <c r="F60" s="34">
        <f t="shared" si="0"/>
        <v>66.069999999999993</v>
      </c>
      <c r="G60" s="35" t="s">
        <v>24</v>
      </c>
      <c r="H60" s="36">
        <v>50</v>
      </c>
      <c r="I60" s="37">
        <v>8595614701754</v>
      </c>
      <c r="J60" s="38" t="s">
        <v>161</v>
      </c>
      <c r="R60" s="3"/>
      <c r="S60" s="25"/>
      <c r="T60" s="25"/>
      <c r="U60" s="28"/>
      <c r="V60" s="29"/>
    </row>
    <row r="61" spans="1:22" ht="12.95" customHeight="1">
      <c r="A61" s="30" t="s">
        <v>162</v>
      </c>
      <c r="B61" s="31" t="s">
        <v>163</v>
      </c>
      <c r="C61" s="31" t="s">
        <v>22</v>
      </c>
      <c r="D61" s="32" t="s">
        <v>164</v>
      </c>
      <c r="E61" s="33">
        <v>58.8</v>
      </c>
      <c r="F61" s="34">
        <f t="shared" si="0"/>
        <v>71.150000000000006</v>
      </c>
      <c r="G61" s="35" t="s">
        <v>24</v>
      </c>
      <c r="H61" s="36">
        <v>50</v>
      </c>
      <c r="I61" s="37">
        <v>8595614701808</v>
      </c>
      <c r="J61" s="38" t="s">
        <v>165</v>
      </c>
      <c r="R61" s="3"/>
      <c r="S61" s="3"/>
      <c r="T61" s="39"/>
      <c r="U61" s="40"/>
      <c r="V61" s="41"/>
    </row>
    <row r="62" spans="1:22" ht="12.95" customHeight="1">
      <c r="A62" s="30" t="s">
        <v>166</v>
      </c>
      <c r="B62" s="31" t="s">
        <v>167</v>
      </c>
      <c r="C62" s="31" t="s">
        <v>22</v>
      </c>
      <c r="D62" s="32" t="s">
        <v>168</v>
      </c>
      <c r="E62" s="33">
        <v>67.900000000000006</v>
      </c>
      <c r="F62" s="34">
        <f t="shared" si="0"/>
        <v>82.16</v>
      </c>
      <c r="G62" s="35" t="s">
        <v>24</v>
      </c>
      <c r="H62" s="36">
        <v>50</v>
      </c>
      <c r="I62" s="37">
        <v>8595614701853</v>
      </c>
      <c r="J62" s="38" t="s">
        <v>169</v>
      </c>
      <c r="R62" s="3"/>
      <c r="S62" s="3"/>
      <c r="T62" s="39"/>
      <c r="U62" s="40"/>
      <c r="V62" s="41"/>
    </row>
    <row r="63" spans="1:22" ht="12.95" customHeight="1">
      <c r="A63" s="30" t="s">
        <v>170</v>
      </c>
      <c r="B63" s="31" t="s">
        <v>171</v>
      </c>
      <c r="C63" s="31" t="s">
        <v>22</v>
      </c>
      <c r="D63" s="32" t="s">
        <v>172</v>
      </c>
      <c r="E63" s="33">
        <v>23.5</v>
      </c>
      <c r="F63" s="34">
        <f t="shared" si="0"/>
        <v>28.44</v>
      </c>
      <c r="G63" s="35" t="s">
        <v>24</v>
      </c>
      <c r="H63" s="36">
        <v>100</v>
      </c>
      <c r="I63" s="37">
        <v>8595614701907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173</v>
      </c>
      <c r="B64" s="31" t="s">
        <v>174</v>
      </c>
      <c r="C64" s="31" t="s">
        <v>22</v>
      </c>
      <c r="D64" s="32" t="s">
        <v>175</v>
      </c>
      <c r="E64" s="33">
        <v>32.299999999999997</v>
      </c>
      <c r="F64" s="34">
        <f t="shared" si="0"/>
        <v>39.08</v>
      </c>
      <c r="G64" s="35" t="s">
        <v>24</v>
      </c>
      <c r="H64" s="36">
        <v>50</v>
      </c>
      <c r="I64" s="37">
        <v>8595614701952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176</v>
      </c>
      <c r="B65" s="31" t="s">
        <v>177</v>
      </c>
      <c r="C65" s="31" t="s">
        <v>22</v>
      </c>
      <c r="D65" s="32" t="s">
        <v>178</v>
      </c>
      <c r="E65" s="33">
        <v>35.299999999999997</v>
      </c>
      <c r="F65" s="34">
        <f t="shared" si="0"/>
        <v>42.71</v>
      </c>
      <c r="G65" s="35" t="s">
        <v>24</v>
      </c>
      <c r="H65" s="36">
        <v>50</v>
      </c>
      <c r="I65" s="37">
        <v>8595614702003</v>
      </c>
      <c r="J65" s="38"/>
      <c r="R65" s="3"/>
      <c r="S65" s="3"/>
      <c r="T65" s="42"/>
      <c r="U65" s="40"/>
      <c r="V65" s="41"/>
    </row>
    <row r="66" spans="1:22" ht="12.95" customHeight="1">
      <c r="A66" s="30" t="s">
        <v>179</v>
      </c>
      <c r="B66" s="31" t="s">
        <v>180</v>
      </c>
      <c r="C66" s="31" t="s">
        <v>22</v>
      </c>
      <c r="D66" s="32" t="s">
        <v>181</v>
      </c>
      <c r="E66" s="33">
        <v>45.8</v>
      </c>
      <c r="F66" s="34">
        <f t="shared" si="0"/>
        <v>55.42</v>
      </c>
      <c r="G66" s="35" t="s">
        <v>24</v>
      </c>
      <c r="H66" s="36">
        <v>50</v>
      </c>
      <c r="I66" s="37">
        <v>8595614702058</v>
      </c>
      <c r="J66" s="38"/>
      <c r="R66" s="43"/>
      <c r="S66" s="3"/>
      <c r="T66" s="44"/>
      <c r="U66" s="3"/>
      <c r="V66" s="42"/>
    </row>
    <row r="67" spans="1:22" ht="12.95" customHeight="1">
      <c r="A67" s="30" t="s">
        <v>182</v>
      </c>
      <c r="B67" s="31" t="s">
        <v>183</v>
      </c>
      <c r="C67" s="31" t="s">
        <v>22</v>
      </c>
      <c r="D67" s="32" t="s">
        <v>184</v>
      </c>
      <c r="E67" s="33">
        <v>34.200000000000003</v>
      </c>
      <c r="F67" s="34">
        <f t="shared" si="0"/>
        <v>41.38</v>
      </c>
      <c r="G67" s="35" t="s">
        <v>24</v>
      </c>
      <c r="H67" s="36">
        <v>50</v>
      </c>
      <c r="I67" s="37">
        <v>8595614702102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185</v>
      </c>
      <c r="B68" s="31" t="s">
        <v>186</v>
      </c>
      <c r="C68" s="31" t="s">
        <v>22</v>
      </c>
      <c r="D68" s="32" t="s">
        <v>187</v>
      </c>
      <c r="E68" s="33">
        <v>30.6</v>
      </c>
      <c r="F68" s="34">
        <f t="shared" si="0"/>
        <v>37.03</v>
      </c>
      <c r="G68" s="35" t="s">
        <v>24</v>
      </c>
      <c r="H68" s="36">
        <v>50</v>
      </c>
      <c r="I68" s="37">
        <v>8595614702157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188</v>
      </c>
      <c r="B69" s="31" t="s">
        <v>189</v>
      </c>
      <c r="C69" s="31" t="s">
        <v>22</v>
      </c>
      <c r="D69" s="32" t="s">
        <v>190</v>
      </c>
      <c r="E69" s="33">
        <v>51</v>
      </c>
      <c r="F69" s="34">
        <f t="shared" si="0"/>
        <v>61.71</v>
      </c>
      <c r="G69" s="35" t="s">
        <v>24</v>
      </c>
      <c r="H69" s="36">
        <v>50</v>
      </c>
      <c r="I69" s="37">
        <v>8595614702201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180</v>
      </c>
      <c r="C70" s="31" t="s">
        <v>22</v>
      </c>
      <c r="D70" s="32" t="s">
        <v>192</v>
      </c>
      <c r="E70" s="33">
        <v>70</v>
      </c>
      <c r="F70" s="34">
        <f t="shared" si="0"/>
        <v>84.7</v>
      </c>
      <c r="G70" s="35" t="s">
        <v>24</v>
      </c>
      <c r="H70" s="36">
        <v>50</v>
      </c>
      <c r="I70" s="37">
        <v>8595614709606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193</v>
      </c>
      <c r="B71" s="31" t="s">
        <v>194</v>
      </c>
      <c r="C71" s="31" t="s">
        <v>22</v>
      </c>
      <c r="D71" s="32" t="s">
        <v>195</v>
      </c>
      <c r="E71" s="33">
        <v>43.5</v>
      </c>
      <c r="F71" s="34">
        <f t="shared" si="0"/>
        <v>52.64</v>
      </c>
      <c r="G71" s="35" t="s">
        <v>24</v>
      </c>
      <c r="H71" s="36">
        <v>50</v>
      </c>
      <c r="I71" s="37">
        <v>8595614702256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196</v>
      </c>
      <c r="B72" s="31" t="s">
        <v>194</v>
      </c>
      <c r="C72" s="31" t="s">
        <v>22</v>
      </c>
      <c r="D72" s="32" t="s">
        <v>197</v>
      </c>
      <c r="E72" s="33">
        <v>36</v>
      </c>
      <c r="F72" s="34">
        <f t="shared" si="0"/>
        <v>43.56</v>
      </c>
      <c r="G72" s="35" t="s">
        <v>24</v>
      </c>
      <c r="H72" s="36">
        <v>50</v>
      </c>
      <c r="I72" s="37">
        <v>8595614702300</v>
      </c>
      <c r="J72" s="38"/>
      <c r="R72" s="3"/>
      <c r="S72" s="45"/>
      <c r="T72" s="39"/>
      <c r="U72" s="40"/>
      <c r="V72" s="41"/>
    </row>
    <row r="73" spans="1:22" ht="12.95" customHeight="1">
      <c r="A73" s="30" t="s">
        <v>198</v>
      </c>
      <c r="B73" s="31" t="s">
        <v>199</v>
      </c>
      <c r="C73" s="31" t="s">
        <v>22</v>
      </c>
      <c r="D73" s="32" t="s">
        <v>200</v>
      </c>
      <c r="E73" s="33">
        <v>46.5</v>
      </c>
      <c r="F73" s="34">
        <f t="shared" si="0"/>
        <v>56.27</v>
      </c>
      <c r="G73" s="35" t="s">
        <v>24</v>
      </c>
      <c r="H73" s="36">
        <v>50</v>
      </c>
      <c r="I73" s="37">
        <v>8595614702355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201</v>
      </c>
      <c r="B74" s="31" t="s">
        <v>202</v>
      </c>
      <c r="C74" s="31" t="s">
        <v>22</v>
      </c>
      <c r="D74" s="32" t="s">
        <v>203</v>
      </c>
      <c r="E74" s="33">
        <v>25.4</v>
      </c>
      <c r="F74" s="34">
        <f t="shared" si="0"/>
        <v>30.73</v>
      </c>
      <c r="G74" s="35" t="s">
        <v>24</v>
      </c>
      <c r="H74" s="36">
        <v>50</v>
      </c>
      <c r="I74" s="37">
        <v>8595614702409</v>
      </c>
      <c r="J74" s="38"/>
      <c r="R74" s="3"/>
      <c r="S74" s="46"/>
      <c r="T74" s="47"/>
      <c r="U74" s="3"/>
      <c r="V74" s="3"/>
    </row>
    <row r="75" spans="1:22" ht="12.95" customHeight="1">
      <c r="A75" s="30" t="s">
        <v>204</v>
      </c>
      <c r="B75" s="31" t="s">
        <v>205</v>
      </c>
      <c r="C75" s="31" t="s">
        <v>22</v>
      </c>
      <c r="D75" s="32" t="s">
        <v>206</v>
      </c>
      <c r="E75" s="33">
        <v>34</v>
      </c>
      <c r="F75" s="34">
        <f t="shared" si="0"/>
        <v>41.14</v>
      </c>
      <c r="G75" s="35" t="s">
        <v>24</v>
      </c>
      <c r="H75" s="36">
        <v>50</v>
      </c>
      <c r="I75" s="37">
        <v>8595614702454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194</v>
      </c>
      <c r="C76" s="31" t="s">
        <v>22</v>
      </c>
      <c r="D76" s="32" t="s">
        <v>208</v>
      </c>
      <c r="E76" s="33">
        <v>28.6</v>
      </c>
      <c r="F76" s="34">
        <f t="shared" si="0"/>
        <v>34.61</v>
      </c>
      <c r="G76" s="35" t="s">
        <v>24</v>
      </c>
      <c r="H76" s="36">
        <v>100</v>
      </c>
      <c r="I76" s="37">
        <v>8595614702508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209</v>
      </c>
      <c r="B77" s="31" t="s">
        <v>210</v>
      </c>
      <c r="C77" s="31" t="s">
        <v>22</v>
      </c>
      <c r="D77" s="32" t="s">
        <v>211</v>
      </c>
      <c r="E77" s="33">
        <v>33.1</v>
      </c>
      <c r="F77" s="34">
        <f t="shared" ref="F77:F82" si="1">ROUND(E77*$N$3,2)</f>
        <v>40.049999999999997</v>
      </c>
      <c r="G77" s="35" t="s">
        <v>24</v>
      </c>
      <c r="H77" s="36">
        <v>50</v>
      </c>
      <c r="I77" s="37">
        <v>8595614702553</v>
      </c>
      <c r="J77" s="38"/>
      <c r="R77" s="48"/>
      <c r="S77" s="48"/>
      <c r="T77" s="3"/>
      <c r="U77" s="3"/>
      <c r="V77" s="3"/>
    </row>
    <row r="78" spans="1:22" ht="12.95" customHeight="1">
      <c r="A78" s="30" t="s">
        <v>212</v>
      </c>
      <c r="B78" s="31" t="s">
        <v>194</v>
      </c>
      <c r="C78" s="31" t="s">
        <v>22</v>
      </c>
      <c r="D78" s="32" t="s">
        <v>213</v>
      </c>
      <c r="E78" s="33">
        <v>56</v>
      </c>
      <c r="F78" s="34">
        <f t="shared" si="1"/>
        <v>67.760000000000005</v>
      </c>
      <c r="G78" s="35" t="s">
        <v>24</v>
      </c>
      <c r="H78" s="36">
        <v>50</v>
      </c>
      <c r="I78" s="37">
        <v>8595614702607</v>
      </c>
      <c r="J78" s="38"/>
      <c r="R78" s="3"/>
      <c r="S78" s="48"/>
      <c r="T78" s="48"/>
      <c r="U78" s="3"/>
      <c r="V78" s="3"/>
    </row>
    <row r="79" spans="1:22" ht="12.95" customHeight="1">
      <c r="A79" s="30" t="s">
        <v>214</v>
      </c>
      <c r="B79" s="31" t="s">
        <v>199</v>
      </c>
      <c r="C79" s="31" t="s">
        <v>22</v>
      </c>
      <c r="D79" s="32" t="s">
        <v>215</v>
      </c>
      <c r="E79" s="33">
        <v>75</v>
      </c>
      <c r="F79" s="34">
        <f t="shared" si="1"/>
        <v>90.75</v>
      </c>
      <c r="G79" s="35" t="s">
        <v>24</v>
      </c>
      <c r="H79" s="36">
        <v>50</v>
      </c>
      <c r="I79" s="37">
        <v>8595614709651</v>
      </c>
      <c r="J79" s="38"/>
      <c r="R79" s="42"/>
      <c r="S79" s="48"/>
      <c r="T79" s="48"/>
      <c r="U79" s="48"/>
      <c r="V79" s="49"/>
    </row>
    <row r="80" spans="1:22" ht="12.95" customHeight="1">
      <c r="A80" s="30" t="s">
        <v>216</v>
      </c>
      <c r="B80" s="31" t="s">
        <v>41</v>
      </c>
      <c r="C80" s="31" t="s">
        <v>22</v>
      </c>
      <c r="D80" s="32" t="s">
        <v>217</v>
      </c>
      <c r="E80" s="33">
        <v>23.7</v>
      </c>
      <c r="F80" s="34">
        <f t="shared" si="1"/>
        <v>28.68</v>
      </c>
      <c r="G80" s="35" t="s">
        <v>24</v>
      </c>
      <c r="H80" s="36">
        <v>50</v>
      </c>
      <c r="I80" s="37">
        <v>8595614709507</v>
      </c>
      <c r="J80" s="38"/>
      <c r="R80" s="42"/>
      <c r="S80" s="50"/>
      <c r="T80" s="48"/>
      <c r="U80" s="48"/>
      <c r="V80" s="51"/>
    </row>
    <row r="81" spans="1:22" ht="12.95" customHeight="1">
      <c r="A81" s="30" t="s">
        <v>218</v>
      </c>
      <c r="B81" s="31" t="s">
        <v>219</v>
      </c>
      <c r="C81" s="31" t="s">
        <v>22</v>
      </c>
      <c r="D81" s="32" t="s">
        <v>220</v>
      </c>
      <c r="E81" s="33">
        <v>36</v>
      </c>
      <c r="F81" s="34">
        <f t="shared" si="1"/>
        <v>43.56</v>
      </c>
      <c r="G81" s="35" t="s">
        <v>24</v>
      </c>
      <c r="H81" s="36">
        <v>50</v>
      </c>
      <c r="I81" s="37">
        <v>8595614702805</v>
      </c>
      <c r="J81" s="38"/>
      <c r="R81" s="48"/>
      <c r="S81" s="50"/>
      <c r="T81" s="48"/>
      <c r="U81" s="48"/>
      <c r="V81" s="51"/>
    </row>
    <row r="82" spans="1:22" ht="12.95" customHeight="1">
      <c r="A82" s="30" t="s">
        <v>221</v>
      </c>
      <c r="B82" s="31" t="s">
        <v>222</v>
      </c>
      <c r="C82" s="31" t="s">
        <v>22</v>
      </c>
      <c r="D82" s="32" t="s">
        <v>223</v>
      </c>
      <c r="E82" s="33">
        <v>80</v>
      </c>
      <c r="F82" s="34">
        <f t="shared" si="1"/>
        <v>96.8</v>
      </c>
      <c r="G82" s="35" t="s">
        <v>24</v>
      </c>
      <c r="H82" s="36">
        <v>50</v>
      </c>
      <c r="I82" s="37">
        <v>8595614710404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224</v>
      </c>
      <c r="B83" s="31" t="s">
        <v>225</v>
      </c>
      <c r="C83" s="31" t="s">
        <v>22</v>
      </c>
      <c r="D83" s="32" t="s">
        <v>226</v>
      </c>
      <c r="E83" s="33">
        <v>25.5</v>
      </c>
      <c r="F83" s="34">
        <f>ROUND(E83*$N$3,2)</f>
        <v>30.86</v>
      </c>
      <c r="G83" s="35" t="s">
        <v>24</v>
      </c>
      <c r="H83" s="36">
        <v>50</v>
      </c>
      <c r="I83" s="37">
        <v>8595614702652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227</v>
      </c>
      <c r="B84" s="31" t="s">
        <v>228</v>
      </c>
      <c r="C84" s="31" t="s">
        <v>22</v>
      </c>
      <c r="D84" s="32" t="s">
        <v>229</v>
      </c>
      <c r="E84" s="33">
        <v>35.6</v>
      </c>
      <c r="F84" s="34">
        <f>ROUND(E84*$N$3,2)</f>
        <v>43.08</v>
      </c>
      <c r="G84" s="35" t="s">
        <v>24</v>
      </c>
      <c r="H84" s="36">
        <v>50</v>
      </c>
      <c r="I84" s="37">
        <v>8595614709453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230</v>
      </c>
      <c r="B85" s="31" t="s">
        <v>231</v>
      </c>
      <c r="C85" s="31" t="s">
        <v>22</v>
      </c>
      <c r="D85" s="32" t="s">
        <v>232</v>
      </c>
      <c r="E85" s="33">
        <v>25.3</v>
      </c>
      <c r="F85" s="34">
        <f>ROUND(E85*$N$3,2)</f>
        <v>30.61</v>
      </c>
      <c r="G85" s="35" t="s">
        <v>24</v>
      </c>
      <c r="H85" s="36">
        <v>50</v>
      </c>
      <c r="I85" s="37">
        <v>8595614708753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225</v>
      </c>
      <c r="C86" s="31" t="s">
        <v>22</v>
      </c>
      <c r="D86" s="32" t="s">
        <v>234</v>
      </c>
      <c r="E86" s="33">
        <v>25.2</v>
      </c>
      <c r="F86" s="34">
        <f t="shared" ref="F86:F149" si="2">ROUND(E86*$N$3,2)</f>
        <v>30.49</v>
      </c>
      <c r="G86" s="35" t="s">
        <v>24</v>
      </c>
      <c r="H86" s="36">
        <v>50</v>
      </c>
      <c r="I86" s="37">
        <v>8595614702706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235</v>
      </c>
      <c r="B87" s="31" t="s">
        <v>236</v>
      </c>
      <c r="C87" s="31" t="s">
        <v>22</v>
      </c>
      <c r="D87" s="32" t="s">
        <v>237</v>
      </c>
      <c r="E87" s="33">
        <v>35.700000000000003</v>
      </c>
      <c r="F87" s="34">
        <f t="shared" si="2"/>
        <v>43.2</v>
      </c>
      <c r="G87" s="35" t="s">
        <v>24</v>
      </c>
      <c r="H87" s="36">
        <v>50</v>
      </c>
      <c r="I87" s="37">
        <v>8595614702751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225</v>
      </c>
      <c r="C88" s="31" t="s">
        <v>22</v>
      </c>
      <c r="D88" s="32" t="s">
        <v>239</v>
      </c>
      <c r="E88" s="33">
        <v>35</v>
      </c>
      <c r="F88" s="34">
        <f t="shared" si="2"/>
        <v>42.35</v>
      </c>
      <c r="G88" s="35" t="s">
        <v>24</v>
      </c>
      <c r="H88" s="36">
        <v>50</v>
      </c>
      <c r="I88" s="37">
        <v>8595614710657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225</v>
      </c>
      <c r="C89" s="31" t="s">
        <v>22</v>
      </c>
      <c r="D89" s="32" t="s">
        <v>241</v>
      </c>
      <c r="E89" s="33">
        <v>26</v>
      </c>
      <c r="F89" s="34">
        <f t="shared" si="2"/>
        <v>31.46</v>
      </c>
      <c r="G89" s="35" t="s">
        <v>24</v>
      </c>
      <c r="H89" s="36">
        <v>50</v>
      </c>
      <c r="I89" s="37">
        <v>8595614702850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242</v>
      </c>
      <c r="B90" s="31" t="s">
        <v>243</v>
      </c>
      <c r="C90" s="31" t="s">
        <v>22</v>
      </c>
      <c r="D90" s="32" t="s">
        <v>244</v>
      </c>
      <c r="E90" s="33">
        <v>69</v>
      </c>
      <c r="F90" s="34">
        <f t="shared" si="2"/>
        <v>83.49</v>
      </c>
      <c r="G90" s="35" t="s">
        <v>24</v>
      </c>
      <c r="H90" s="36">
        <v>50</v>
      </c>
      <c r="I90" s="37">
        <v>8595614702904</v>
      </c>
      <c r="J90" s="38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243</v>
      </c>
      <c r="C91" s="31" t="s">
        <v>22</v>
      </c>
      <c r="D91" s="32" t="s">
        <v>246</v>
      </c>
      <c r="E91" s="33">
        <v>89</v>
      </c>
      <c r="F91" s="34">
        <f t="shared" si="2"/>
        <v>107.69</v>
      </c>
      <c r="G91" s="35" t="s">
        <v>24</v>
      </c>
      <c r="H91" s="36">
        <v>50</v>
      </c>
      <c r="I91" s="37">
        <v>8595614702959</v>
      </c>
      <c r="J91" s="38"/>
      <c r="M91" s="53"/>
      <c r="N91" s="54"/>
      <c r="O91" s="55"/>
      <c r="P91" s="56"/>
      <c r="Q91" s="57"/>
      <c r="R91" s="48"/>
      <c r="S91" s="52"/>
      <c r="T91" s="48"/>
      <c r="U91" s="48"/>
      <c r="V91" s="51"/>
    </row>
    <row r="92" spans="1:22" ht="12.95" customHeight="1">
      <c r="A92" s="30" t="s">
        <v>247</v>
      </c>
      <c r="B92" s="31" t="s">
        <v>248</v>
      </c>
      <c r="C92" s="31" t="s">
        <v>22</v>
      </c>
      <c r="D92" s="32" t="s">
        <v>249</v>
      </c>
      <c r="E92" s="33">
        <v>21.5</v>
      </c>
      <c r="F92" s="34">
        <f t="shared" si="2"/>
        <v>26.02</v>
      </c>
      <c r="G92" s="35" t="s">
        <v>24</v>
      </c>
      <c r="H92" s="36">
        <v>50</v>
      </c>
      <c r="I92" s="37">
        <v>8595614703055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248</v>
      </c>
      <c r="C93" s="31" t="s">
        <v>22</v>
      </c>
      <c r="D93" s="32" t="s">
        <v>251</v>
      </c>
      <c r="E93" s="33">
        <v>27</v>
      </c>
      <c r="F93" s="34">
        <f t="shared" si="2"/>
        <v>32.67</v>
      </c>
      <c r="G93" s="35" t="s">
        <v>24</v>
      </c>
      <c r="H93" s="36">
        <v>50</v>
      </c>
      <c r="I93" s="37">
        <v>8595614703109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248</v>
      </c>
      <c r="C94" s="31" t="s">
        <v>22</v>
      </c>
      <c r="D94" s="32" t="s">
        <v>253</v>
      </c>
      <c r="E94" s="33">
        <v>31</v>
      </c>
      <c r="F94" s="34">
        <f t="shared" si="2"/>
        <v>37.51</v>
      </c>
      <c r="G94" s="35" t="s">
        <v>24</v>
      </c>
      <c r="H94" s="36">
        <v>50</v>
      </c>
      <c r="I94" s="37">
        <v>8595614703154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248</v>
      </c>
      <c r="C95" s="31" t="s">
        <v>22</v>
      </c>
      <c r="D95" s="32" t="s">
        <v>255</v>
      </c>
      <c r="E95" s="33">
        <v>35.5</v>
      </c>
      <c r="F95" s="34">
        <f t="shared" si="2"/>
        <v>42.96</v>
      </c>
      <c r="G95" s="35" t="s">
        <v>24</v>
      </c>
      <c r="H95" s="36">
        <v>50</v>
      </c>
      <c r="I95" s="37">
        <v>8595614703208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248</v>
      </c>
      <c r="C96" s="31" t="s">
        <v>22</v>
      </c>
      <c r="D96" s="32" t="s">
        <v>257</v>
      </c>
      <c r="E96" s="33">
        <v>21.5</v>
      </c>
      <c r="F96" s="34">
        <f t="shared" si="2"/>
        <v>26.02</v>
      </c>
      <c r="G96" s="35" t="s">
        <v>24</v>
      </c>
      <c r="H96" s="36">
        <v>50</v>
      </c>
      <c r="I96" s="37">
        <v>8595614703253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248</v>
      </c>
      <c r="C97" s="31" t="s">
        <v>22</v>
      </c>
      <c r="D97" s="32" t="s">
        <v>259</v>
      </c>
      <c r="E97" s="33">
        <v>26</v>
      </c>
      <c r="F97" s="34">
        <f t="shared" si="2"/>
        <v>31.46</v>
      </c>
      <c r="G97" s="35" t="s">
        <v>24</v>
      </c>
      <c r="H97" s="36">
        <v>50</v>
      </c>
      <c r="I97" s="37">
        <v>8595614703307</v>
      </c>
      <c r="J97" s="38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248</v>
      </c>
      <c r="C98" s="31" t="s">
        <v>22</v>
      </c>
      <c r="D98" s="32" t="s">
        <v>261</v>
      </c>
      <c r="E98" s="33">
        <v>29.5</v>
      </c>
      <c r="F98" s="34">
        <f t="shared" si="2"/>
        <v>35.700000000000003</v>
      </c>
      <c r="G98" s="35" t="s">
        <v>24</v>
      </c>
      <c r="H98" s="36">
        <v>50</v>
      </c>
      <c r="I98" s="37">
        <v>8595614703352</v>
      </c>
      <c r="J98" s="59"/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262</v>
      </c>
      <c r="B99" s="31" t="s">
        <v>248</v>
      </c>
      <c r="C99" s="31" t="s">
        <v>263</v>
      </c>
      <c r="D99" s="32" t="s">
        <v>264</v>
      </c>
      <c r="E99" s="33">
        <v>25.5</v>
      </c>
      <c r="F99" s="34">
        <f t="shared" si="2"/>
        <v>30.86</v>
      </c>
      <c r="G99" s="35" t="s">
        <v>24</v>
      </c>
      <c r="H99" s="36">
        <v>20</v>
      </c>
      <c r="I99" s="37">
        <v>8595614709705</v>
      </c>
      <c r="J99" s="59" t="s">
        <v>265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248</v>
      </c>
      <c r="C100" s="31" t="s">
        <v>263</v>
      </c>
      <c r="D100" s="32" t="s">
        <v>267</v>
      </c>
      <c r="E100" s="33">
        <v>26</v>
      </c>
      <c r="F100" s="34">
        <f t="shared" si="2"/>
        <v>31.46</v>
      </c>
      <c r="G100" s="35" t="s">
        <v>24</v>
      </c>
      <c r="H100" s="36">
        <v>20</v>
      </c>
      <c r="I100" s="37">
        <v>8595614709750</v>
      </c>
      <c r="J100" s="59" t="s">
        <v>265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248</v>
      </c>
      <c r="C101" s="31" t="s">
        <v>263</v>
      </c>
      <c r="D101" s="32" t="s">
        <v>269</v>
      </c>
      <c r="E101" s="33">
        <v>26.5</v>
      </c>
      <c r="F101" s="34">
        <f t="shared" si="2"/>
        <v>32.07</v>
      </c>
      <c r="G101" s="35" t="s">
        <v>24</v>
      </c>
      <c r="H101" s="36">
        <v>20</v>
      </c>
      <c r="I101" s="37">
        <v>8595614709804</v>
      </c>
      <c r="J101" s="59" t="s">
        <v>265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270</v>
      </c>
      <c r="B102" s="31" t="s">
        <v>271</v>
      </c>
      <c r="C102" s="31" t="s">
        <v>22</v>
      </c>
      <c r="D102" s="32" t="s">
        <v>272</v>
      </c>
      <c r="E102" s="33">
        <v>14.8</v>
      </c>
      <c r="F102" s="34">
        <f t="shared" si="2"/>
        <v>17.91</v>
      </c>
      <c r="G102" s="35" t="s">
        <v>24</v>
      </c>
      <c r="H102" s="36">
        <v>100</v>
      </c>
      <c r="I102" s="37">
        <v>8595614703406</v>
      </c>
      <c r="J102" s="59" t="s">
        <v>273</v>
      </c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274</v>
      </c>
      <c r="B103" s="31" t="s">
        <v>275</v>
      </c>
      <c r="C103" s="31" t="s">
        <v>22</v>
      </c>
      <c r="D103" s="32" t="s">
        <v>276</v>
      </c>
      <c r="E103" s="33">
        <v>22.2</v>
      </c>
      <c r="F103" s="34">
        <f t="shared" si="2"/>
        <v>26.86</v>
      </c>
      <c r="G103" s="35" t="s">
        <v>24</v>
      </c>
      <c r="H103" s="36">
        <v>100</v>
      </c>
      <c r="I103" s="37">
        <v>8595614703451</v>
      </c>
      <c r="J103" s="59"/>
      <c r="K103" s="56"/>
      <c r="L103" s="57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277</v>
      </c>
      <c r="B104" s="31" t="s">
        <v>278</v>
      </c>
      <c r="C104" s="31" t="s">
        <v>22</v>
      </c>
      <c r="D104" s="32" t="s">
        <v>279</v>
      </c>
      <c r="E104" s="33">
        <v>67.5</v>
      </c>
      <c r="F104" s="34">
        <f t="shared" si="2"/>
        <v>81.680000000000007</v>
      </c>
      <c r="G104" s="35" t="s">
        <v>24</v>
      </c>
      <c r="H104" s="36">
        <v>25</v>
      </c>
      <c r="I104" s="37">
        <v>8595614703505</v>
      </c>
      <c r="J104" s="59"/>
      <c r="K104" s="60"/>
      <c r="L104" s="61"/>
      <c r="M104" s="3"/>
      <c r="N104" s="58"/>
      <c r="O104" s="48"/>
      <c r="P104" s="42"/>
      <c r="Q104" s="42"/>
      <c r="R104" s="48"/>
      <c r="S104" s="52"/>
      <c r="T104" s="48"/>
      <c r="U104" s="48"/>
      <c r="V104" s="51"/>
    </row>
    <row r="105" spans="1:22" ht="12.95" customHeight="1">
      <c r="A105" s="30" t="s">
        <v>280</v>
      </c>
      <c r="B105" s="31" t="s">
        <v>281</v>
      </c>
      <c r="C105" s="31" t="s">
        <v>22</v>
      </c>
      <c r="D105" s="32" t="s">
        <v>282</v>
      </c>
      <c r="E105" s="33">
        <v>25.7</v>
      </c>
      <c r="F105" s="34">
        <f t="shared" si="2"/>
        <v>31.1</v>
      </c>
      <c r="G105" s="35" t="s">
        <v>24</v>
      </c>
      <c r="H105" s="36">
        <v>50</v>
      </c>
      <c r="I105" s="37">
        <v>8595614703550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281</v>
      </c>
      <c r="C106" s="31" t="s">
        <v>22</v>
      </c>
      <c r="D106" s="32" t="s">
        <v>284</v>
      </c>
      <c r="E106" s="33">
        <v>49.5</v>
      </c>
      <c r="F106" s="34">
        <f t="shared" si="2"/>
        <v>59.9</v>
      </c>
      <c r="G106" s="35" t="s">
        <v>24</v>
      </c>
      <c r="H106" s="36">
        <v>25</v>
      </c>
      <c r="I106" s="37">
        <v>8595614703604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281</v>
      </c>
      <c r="C107" s="31" t="s">
        <v>22</v>
      </c>
      <c r="D107" s="32" t="s">
        <v>286</v>
      </c>
      <c r="E107" s="33">
        <v>34</v>
      </c>
      <c r="F107" s="34">
        <f t="shared" si="2"/>
        <v>41.14</v>
      </c>
      <c r="G107" s="35" t="s">
        <v>24</v>
      </c>
      <c r="H107" s="36">
        <v>50</v>
      </c>
      <c r="I107" s="37">
        <v>8595614703659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287</v>
      </c>
      <c r="B108" s="31" t="s">
        <v>288</v>
      </c>
      <c r="C108" s="31" t="s">
        <v>22</v>
      </c>
      <c r="D108" s="32" t="s">
        <v>289</v>
      </c>
      <c r="E108" s="33">
        <v>43</v>
      </c>
      <c r="F108" s="34">
        <f t="shared" si="2"/>
        <v>52.03</v>
      </c>
      <c r="G108" s="35" t="s">
        <v>24</v>
      </c>
      <c r="H108" s="36">
        <v>50</v>
      </c>
      <c r="I108" s="37">
        <v>8595614703703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288</v>
      </c>
      <c r="C109" s="31" t="s">
        <v>22</v>
      </c>
      <c r="D109" s="32" t="s">
        <v>291</v>
      </c>
      <c r="E109" s="33">
        <v>46</v>
      </c>
      <c r="F109" s="34">
        <f t="shared" si="2"/>
        <v>55.66</v>
      </c>
      <c r="G109" s="35" t="s">
        <v>24</v>
      </c>
      <c r="H109" s="36">
        <v>50</v>
      </c>
      <c r="I109" s="37">
        <v>8595614703758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292</v>
      </c>
      <c r="B110" s="31" t="s">
        <v>293</v>
      </c>
      <c r="C110" s="31" t="s">
        <v>22</v>
      </c>
      <c r="D110" s="32" t="s">
        <v>294</v>
      </c>
      <c r="E110" s="33">
        <v>45</v>
      </c>
      <c r="F110" s="34">
        <f t="shared" si="2"/>
        <v>54.45</v>
      </c>
      <c r="G110" s="35" t="s">
        <v>24</v>
      </c>
      <c r="H110" s="36">
        <v>50</v>
      </c>
      <c r="I110" s="37">
        <v>8595614703802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295</v>
      </c>
      <c r="B111" s="31" t="s">
        <v>296</v>
      </c>
      <c r="C111" s="31" t="s">
        <v>22</v>
      </c>
      <c r="D111" s="32" t="s">
        <v>297</v>
      </c>
      <c r="E111" s="33">
        <v>36.4</v>
      </c>
      <c r="F111" s="34">
        <f t="shared" si="2"/>
        <v>44.04</v>
      </c>
      <c r="G111" s="35" t="s">
        <v>24</v>
      </c>
      <c r="H111" s="36">
        <v>50</v>
      </c>
      <c r="I111" s="37">
        <v>8595614703857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296</v>
      </c>
      <c r="C112" s="31" t="s">
        <v>22</v>
      </c>
      <c r="D112" s="32" t="s">
        <v>299</v>
      </c>
      <c r="E112" s="33">
        <v>50.5</v>
      </c>
      <c r="F112" s="34">
        <f t="shared" si="2"/>
        <v>61.11</v>
      </c>
      <c r="G112" s="35" t="s">
        <v>24</v>
      </c>
      <c r="H112" s="36">
        <v>50</v>
      </c>
      <c r="I112" s="37">
        <v>8595614703901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296</v>
      </c>
      <c r="C113" s="31" t="s">
        <v>22</v>
      </c>
      <c r="D113" s="32" t="s">
        <v>301</v>
      </c>
      <c r="E113" s="33">
        <v>46.5</v>
      </c>
      <c r="F113" s="34">
        <f t="shared" si="2"/>
        <v>56.27</v>
      </c>
      <c r="G113" s="35" t="s">
        <v>24</v>
      </c>
      <c r="H113" s="36">
        <v>50</v>
      </c>
      <c r="I113" s="37">
        <v>8595614703956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296</v>
      </c>
      <c r="C114" s="31" t="s">
        <v>22</v>
      </c>
      <c r="D114" s="32" t="s">
        <v>303</v>
      </c>
      <c r="E114" s="33">
        <v>53.3</v>
      </c>
      <c r="F114" s="34">
        <f t="shared" si="2"/>
        <v>64.489999999999995</v>
      </c>
      <c r="G114" s="35" t="s">
        <v>24</v>
      </c>
      <c r="H114" s="36">
        <v>50</v>
      </c>
      <c r="I114" s="37">
        <v>8595614704007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296</v>
      </c>
      <c r="C115" s="31" t="s">
        <v>22</v>
      </c>
      <c r="D115" s="32" t="s">
        <v>305</v>
      </c>
      <c r="E115" s="33">
        <v>67.7</v>
      </c>
      <c r="F115" s="34">
        <f t="shared" si="2"/>
        <v>81.92</v>
      </c>
      <c r="G115" s="35" t="s">
        <v>24</v>
      </c>
      <c r="H115" s="36">
        <v>40</v>
      </c>
      <c r="I115" s="37">
        <v>8595614704052</v>
      </c>
      <c r="J115" s="59"/>
      <c r="M115" s="3"/>
      <c r="N115" s="3"/>
      <c r="O115" s="48"/>
      <c r="P115" s="48"/>
      <c r="Q115" s="48"/>
      <c r="R115" s="3"/>
      <c r="S115" s="48"/>
      <c r="T115" s="48"/>
      <c r="U115" s="48"/>
      <c r="V115" s="3"/>
    </row>
    <row r="116" spans="1:30" ht="12.95" customHeight="1">
      <c r="A116" s="30" t="s">
        <v>306</v>
      </c>
      <c r="B116" s="31" t="s">
        <v>296</v>
      </c>
      <c r="C116" s="31" t="s">
        <v>22</v>
      </c>
      <c r="D116" s="32" t="s">
        <v>307</v>
      </c>
      <c r="E116" s="33">
        <v>73</v>
      </c>
      <c r="F116" s="34">
        <f t="shared" si="2"/>
        <v>88.33</v>
      </c>
      <c r="G116" s="35" t="s">
        <v>24</v>
      </c>
      <c r="H116" s="36">
        <v>40</v>
      </c>
      <c r="I116" s="62">
        <v>8595614708456</v>
      </c>
      <c r="J116" s="59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64"/>
    </row>
    <row r="117" spans="1:30" ht="12.95" customHeight="1">
      <c r="A117" s="30" t="s">
        <v>308</v>
      </c>
      <c r="B117" s="31" t="s">
        <v>309</v>
      </c>
      <c r="C117" s="31" t="s">
        <v>22</v>
      </c>
      <c r="D117" s="32" t="s">
        <v>310</v>
      </c>
      <c r="E117" s="33">
        <v>21.5</v>
      </c>
      <c r="F117" s="34">
        <f t="shared" si="2"/>
        <v>26.02</v>
      </c>
      <c r="G117" s="35" t="s">
        <v>24</v>
      </c>
      <c r="H117" s="36">
        <v>100</v>
      </c>
      <c r="I117" s="37">
        <v>8595614704106</v>
      </c>
      <c r="J117" s="59" t="s">
        <v>311</v>
      </c>
      <c r="K117" s="2"/>
    </row>
    <row r="118" spans="1:30" ht="12.95" customHeight="1">
      <c r="A118" s="30" t="s">
        <v>312</v>
      </c>
      <c r="B118" s="31" t="s">
        <v>309</v>
      </c>
      <c r="C118" s="31" t="s">
        <v>22</v>
      </c>
      <c r="D118" s="32" t="s">
        <v>313</v>
      </c>
      <c r="E118" s="33">
        <v>24</v>
      </c>
      <c r="F118" s="34">
        <f t="shared" si="2"/>
        <v>29.04</v>
      </c>
      <c r="G118" s="35" t="s">
        <v>24</v>
      </c>
      <c r="H118" s="36">
        <v>50</v>
      </c>
      <c r="I118" s="62">
        <v>8595614704151</v>
      </c>
      <c r="J118" s="59" t="s">
        <v>314</v>
      </c>
    </row>
    <row r="119" spans="1:30" ht="12.95" customHeight="1">
      <c r="A119" s="30" t="s">
        <v>315</v>
      </c>
      <c r="B119" s="31" t="s">
        <v>309</v>
      </c>
      <c r="C119" s="31" t="s">
        <v>22</v>
      </c>
      <c r="D119" s="32" t="s">
        <v>316</v>
      </c>
      <c r="E119" s="33">
        <v>25.8</v>
      </c>
      <c r="F119" s="34">
        <f t="shared" si="2"/>
        <v>31.22</v>
      </c>
      <c r="G119" s="35" t="s">
        <v>24</v>
      </c>
      <c r="H119" s="36">
        <v>50</v>
      </c>
      <c r="I119" s="37">
        <v>8595614704205</v>
      </c>
      <c r="J119" s="59" t="s">
        <v>317</v>
      </c>
      <c r="K119" s="3"/>
      <c r="L119" s="3"/>
      <c r="S119" s="138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2.95" customHeight="1">
      <c r="A120" s="30" t="s">
        <v>318</v>
      </c>
      <c r="B120" s="31" t="s">
        <v>309</v>
      </c>
      <c r="C120" s="31" t="s">
        <v>22</v>
      </c>
      <c r="D120" s="32" t="s">
        <v>319</v>
      </c>
      <c r="E120" s="33">
        <v>31.3</v>
      </c>
      <c r="F120" s="34">
        <f t="shared" si="2"/>
        <v>37.869999999999997</v>
      </c>
      <c r="G120" s="35" t="s">
        <v>24</v>
      </c>
      <c r="H120" s="36">
        <v>50</v>
      </c>
      <c r="I120" s="37">
        <v>8595614704250</v>
      </c>
      <c r="J120" s="59" t="s">
        <v>320</v>
      </c>
      <c r="K120" s="65"/>
      <c r="L120" s="65"/>
    </row>
    <row r="121" spans="1:30" ht="12.95" customHeight="1">
      <c r="A121" s="30" t="s">
        <v>321</v>
      </c>
      <c r="B121" s="31" t="s">
        <v>309</v>
      </c>
      <c r="C121" s="31" t="s">
        <v>22</v>
      </c>
      <c r="D121" s="32" t="s">
        <v>322</v>
      </c>
      <c r="E121" s="33">
        <v>33.200000000000003</v>
      </c>
      <c r="F121" s="34">
        <f t="shared" si="2"/>
        <v>40.17</v>
      </c>
      <c r="G121" s="35" t="s">
        <v>24</v>
      </c>
      <c r="H121" s="36">
        <v>50</v>
      </c>
      <c r="I121" s="62">
        <v>8595614708807</v>
      </c>
      <c r="J121" s="59" t="s">
        <v>323</v>
      </c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</row>
    <row r="122" spans="1:30" ht="12.95" customHeight="1">
      <c r="A122" s="30" t="s">
        <v>324</v>
      </c>
      <c r="B122" s="31" t="s">
        <v>325</v>
      </c>
      <c r="C122" s="31" t="s">
        <v>22</v>
      </c>
      <c r="D122" s="32" t="s">
        <v>326</v>
      </c>
      <c r="E122" s="33">
        <v>31</v>
      </c>
      <c r="F122" s="34">
        <f t="shared" si="2"/>
        <v>37.51</v>
      </c>
      <c r="G122" s="35" t="s">
        <v>24</v>
      </c>
      <c r="H122" s="36">
        <v>50</v>
      </c>
      <c r="I122" s="62">
        <v>8595614704304</v>
      </c>
      <c r="J122" s="59" t="s">
        <v>327</v>
      </c>
      <c r="R122" s="41"/>
    </row>
    <row r="123" spans="1:30" ht="12.95" customHeight="1">
      <c r="A123" s="30" t="s">
        <v>328</v>
      </c>
      <c r="B123" s="31" t="s">
        <v>329</v>
      </c>
      <c r="C123" s="31" t="s">
        <v>22</v>
      </c>
      <c r="D123" s="32" t="s">
        <v>330</v>
      </c>
      <c r="E123" s="33">
        <v>4</v>
      </c>
      <c r="F123" s="34">
        <f t="shared" si="2"/>
        <v>4.84</v>
      </c>
      <c r="G123" s="35" t="s">
        <v>24</v>
      </c>
      <c r="H123" s="36">
        <v>100</v>
      </c>
      <c r="I123" s="62">
        <v>8595614770354</v>
      </c>
      <c r="J123" s="59" t="s">
        <v>331</v>
      </c>
      <c r="R123" s="41"/>
    </row>
    <row r="124" spans="1:30" ht="12.95" customHeight="1">
      <c r="A124" s="30" t="s">
        <v>332</v>
      </c>
      <c r="B124" s="31" t="s">
        <v>333</v>
      </c>
      <c r="C124" s="31" t="s">
        <v>22</v>
      </c>
      <c r="D124" s="32" t="s">
        <v>334</v>
      </c>
      <c r="E124" s="33">
        <v>4.5999999999999996</v>
      </c>
      <c r="F124" s="34">
        <f t="shared" si="2"/>
        <v>5.57</v>
      </c>
      <c r="G124" s="35" t="s">
        <v>24</v>
      </c>
      <c r="H124" s="36">
        <v>100</v>
      </c>
      <c r="I124" s="62">
        <v>8595614770507</v>
      </c>
      <c r="J124" s="59" t="s">
        <v>331</v>
      </c>
      <c r="R124" s="41"/>
    </row>
    <row r="125" spans="1:30" ht="12.95" customHeight="1">
      <c r="A125" s="30" t="s">
        <v>335</v>
      </c>
      <c r="B125" s="31" t="s">
        <v>336</v>
      </c>
      <c r="C125" s="31" t="s">
        <v>337</v>
      </c>
      <c r="D125" s="32" t="s">
        <v>338</v>
      </c>
      <c r="E125" s="33">
        <v>2</v>
      </c>
      <c r="F125" s="34">
        <f t="shared" si="2"/>
        <v>2.42</v>
      </c>
      <c r="G125" s="35" t="s">
        <v>24</v>
      </c>
      <c r="H125" s="36">
        <v>100</v>
      </c>
      <c r="I125" s="62">
        <v>8595614760904</v>
      </c>
      <c r="J125" s="59"/>
      <c r="R125" s="41"/>
    </row>
    <row r="126" spans="1:30" ht="12.95" customHeight="1">
      <c r="A126" s="30" t="s">
        <v>339</v>
      </c>
      <c r="B126" s="31" t="s">
        <v>336</v>
      </c>
      <c r="C126" s="31" t="s">
        <v>337</v>
      </c>
      <c r="D126" s="32" t="s">
        <v>340</v>
      </c>
      <c r="E126" s="33">
        <v>3</v>
      </c>
      <c r="F126" s="34">
        <f t="shared" si="2"/>
        <v>3.63</v>
      </c>
      <c r="G126" s="35" t="s">
        <v>24</v>
      </c>
      <c r="H126" s="36">
        <v>50</v>
      </c>
      <c r="I126" s="62">
        <v>8595614760959</v>
      </c>
      <c r="J126" s="59"/>
      <c r="R126" s="41"/>
    </row>
    <row r="127" spans="1:30" ht="12.95" customHeight="1">
      <c r="A127" s="30" t="s">
        <v>341</v>
      </c>
      <c r="B127" s="31" t="s">
        <v>342</v>
      </c>
      <c r="C127" s="31" t="s">
        <v>337</v>
      </c>
      <c r="D127" s="32" t="s">
        <v>343</v>
      </c>
      <c r="E127" s="33">
        <v>2.2000000000000002</v>
      </c>
      <c r="F127" s="34">
        <f t="shared" si="2"/>
        <v>2.66</v>
      </c>
      <c r="G127" s="35" t="s">
        <v>24</v>
      </c>
      <c r="H127" s="36">
        <v>100</v>
      </c>
      <c r="I127" s="62">
        <v>8595614770477</v>
      </c>
      <c r="J127" s="59"/>
      <c r="R127" s="41"/>
    </row>
    <row r="128" spans="1:30" ht="12.95" customHeight="1">
      <c r="A128" s="30" t="s">
        <v>344</v>
      </c>
      <c r="B128" s="31" t="s">
        <v>342</v>
      </c>
      <c r="C128" s="31" t="s">
        <v>337</v>
      </c>
      <c r="D128" s="32" t="s">
        <v>345</v>
      </c>
      <c r="E128" s="33">
        <v>2.5</v>
      </c>
      <c r="F128" s="34">
        <f t="shared" si="2"/>
        <v>3.03</v>
      </c>
      <c r="G128" s="35" t="s">
        <v>24</v>
      </c>
      <c r="H128" s="36">
        <v>100</v>
      </c>
      <c r="I128" s="62">
        <v>8595614770620</v>
      </c>
      <c r="J128" s="59"/>
      <c r="R128" s="41"/>
    </row>
    <row r="129" spans="1:18" ht="12.95" customHeight="1">
      <c r="A129" s="30" t="s">
        <v>346</v>
      </c>
      <c r="B129" s="31" t="s">
        <v>347</v>
      </c>
      <c r="C129" s="31" t="s">
        <v>337</v>
      </c>
      <c r="D129" s="32" t="s">
        <v>348</v>
      </c>
      <c r="E129" s="33">
        <v>3</v>
      </c>
      <c r="F129" s="34">
        <f t="shared" si="2"/>
        <v>3.63</v>
      </c>
      <c r="G129" s="35" t="s">
        <v>24</v>
      </c>
      <c r="H129" s="36">
        <v>50</v>
      </c>
      <c r="I129" s="37">
        <v>8595614761000</v>
      </c>
      <c r="J129" s="59"/>
      <c r="R129" s="41"/>
    </row>
    <row r="130" spans="1:18" ht="12.95" customHeight="1">
      <c r="A130" s="30" t="s">
        <v>349</v>
      </c>
      <c r="B130" s="31" t="s">
        <v>350</v>
      </c>
      <c r="C130" s="31" t="s">
        <v>351</v>
      </c>
      <c r="D130" s="32" t="s">
        <v>352</v>
      </c>
      <c r="E130" s="33">
        <v>20.5</v>
      </c>
      <c r="F130" s="34">
        <f t="shared" si="2"/>
        <v>24.81</v>
      </c>
      <c r="G130" s="35" t="s">
        <v>24</v>
      </c>
      <c r="H130" s="36">
        <v>25</v>
      </c>
      <c r="I130" s="37">
        <v>8595614704359</v>
      </c>
      <c r="J130" s="59"/>
      <c r="R130" s="41"/>
    </row>
    <row r="131" spans="1:18" ht="12.95" customHeight="1">
      <c r="A131" s="30" t="s">
        <v>353</v>
      </c>
      <c r="B131" s="31" t="s">
        <v>354</v>
      </c>
      <c r="C131" s="31" t="s">
        <v>337</v>
      </c>
      <c r="D131" s="32" t="s">
        <v>355</v>
      </c>
      <c r="E131" s="33">
        <v>7.5</v>
      </c>
      <c r="F131" s="34">
        <f t="shared" si="2"/>
        <v>9.08</v>
      </c>
      <c r="G131" s="35" t="s">
        <v>24</v>
      </c>
      <c r="H131" s="36">
        <v>20</v>
      </c>
      <c r="I131" s="37">
        <v>8595614761055</v>
      </c>
      <c r="J131" s="59"/>
      <c r="R131" s="41"/>
    </row>
    <row r="132" spans="1:18" ht="12.95" customHeight="1">
      <c r="A132" s="30" t="s">
        <v>356</v>
      </c>
      <c r="B132" s="31" t="s">
        <v>357</v>
      </c>
      <c r="C132" s="31" t="s">
        <v>337</v>
      </c>
      <c r="D132" s="32" t="s">
        <v>358</v>
      </c>
      <c r="E132" s="33">
        <v>3.6</v>
      </c>
      <c r="F132" s="34">
        <f t="shared" si="2"/>
        <v>4.3600000000000003</v>
      </c>
      <c r="G132" s="35" t="s">
        <v>24</v>
      </c>
      <c r="H132" s="36">
        <v>50</v>
      </c>
      <c r="I132" s="62">
        <v>8595614761109</v>
      </c>
      <c r="J132" s="59"/>
      <c r="R132" s="41"/>
    </row>
    <row r="133" spans="1:18" ht="12.95" customHeight="1">
      <c r="A133" s="30" t="s">
        <v>359</v>
      </c>
      <c r="B133" s="31" t="s">
        <v>350</v>
      </c>
      <c r="C133" s="31" t="s">
        <v>360</v>
      </c>
      <c r="D133" s="32" t="s">
        <v>361</v>
      </c>
      <c r="E133" s="33">
        <v>20.5</v>
      </c>
      <c r="F133" s="34">
        <f t="shared" si="2"/>
        <v>24.81</v>
      </c>
      <c r="G133" s="35" t="s">
        <v>24</v>
      </c>
      <c r="H133" s="36">
        <v>10</v>
      </c>
      <c r="I133" s="37">
        <v>8595614708357</v>
      </c>
      <c r="J133" s="59"/>
      <c r="R133" s="41"/>
    </row>
    <row r="134" spans="1:18" ht="12.95" customHeight="1">
      <c r="A134" s="30" t="s">
        <v>362</v>
      </c>
      <c r="B134" s="31" t="s">
        <v>363</v>
      </c>
      <c r="C134" s="31" t="s">
        <v>337</v>
      </c>
      <c r="D134" s="32" t="s">
        <v>364</v>
      </c>
      <c r="E134" s="33">
        <v>11.5</v>
      </c>
      <c r="F134" s="34">
        <f t="shared" si="2"/>
        <v>13.92</v>
      </c>
      <c r="G134" s="35" t="s">
        <v>24</v>
      </c>
      <c r="H134" s="36">
        <v>10</v>
      </c>
      <c r="I134" s="37">
        <v>8595614708401</v>
      </c>
      <c r="J134" s="59"/>
      <c r="R134" s="41"/>
    </row>
    <row r="135" spans="1:18" ht="12.95" customHeight="1">
      <c r="A135" s="30" t="s">
        <v>365</v>
      </c>
      <c r="B135" s="31" t="s">
        <v>366</v>
      </c>
      <c r="C135" s="31" t="s">
        <v>22</v>
      </c>
      <c r="D135" s="32" t="s">
        <v>367</v>
      </c>
      <c r="E135" s="33">
        <v>25.9</v>
      </c>
      <c r="F135" s="34">
        <f t="shared" si="2"/>
        <v>31.34</v>
      </c>
      <c r="G135" s="35" t="s">
        <v>24</v>
      </c>
      <c r="H135" s="36">
        <v>50</v>
      </c>
      <c r="I135" s="37">
        <v>8595614704403</v>
      </c>
      <c r="J135" s="66"/>
      <c r="R135" s="41"/>
    </row>
    <row r="136" spans="1:18" ht="12.95" customHeight="1">
      <c r="A136" s="30" t="s">
        <v>368</v>
      </c>
      <c r="B136" s="31" t="s">
        <v>366</v>
      </c>
      <c r="C136" s="31" t="s">
        <v>22</v>
      </c>
      <c r="D136" s="32" t="s">
        <v>369</v>
      </c>
      <c r="E136" s="33">
        <v>37</v>
      </c>
      <c r="F136" s="34">
        <f t="shared" si="2"/>
        <v>44.77</v>
      </c>
      <c r="G136" s="35" t="s">
        <v>24</v>
      </c>
      <c r="H136" s="36">
        <v>50</v>
      </c>
      <c r="I136" s="37">
        <v>8595614704458</v>
      </c>
      <c r="J136" s="66"/>
      <c r="R136" s="41"/>
    </row>
    <row r="137" spans="1:18" ht="12.95" customHeight="1">
      <c r="A137" s="30" t="s">
        <v>370</v>
      </c>
      <c r="B137" s="31" t="s">
        <v>366</v>
      </c>
      <c r="C137" s="31" t="s">
        <v>22</v>
      </c>
      <c r="D137" s="32" t="s">
        <v>371</v>
      </c>
      <c r="E137" s="33">
        <v>33</v>
      </c>
      <c r="F137" s="34">
        <f t="shared" si="2"/>
        <v>39.93</v>
      </c>
      <c r="G137" s="35" t="s">
        <v>24</v>
      </c>
      <c r="H137" s="36">
        <v>50</v>
      </c>
      <c r="I137" s="37">
        <v>8595614704502</v>
      </c>
      <c r="J137" s="66"/>
      <c r="R137" s="41"/>
    </row>
    <row r="138" spans="1:18" ht="12.95" customHeight="1">
      <c r="A138" s="30" t="s">
        <v>372</v>
      </c>
      <c r="B138" s="31" t="s">
        <v>373</v>
      </c>
      <c r="C138" s="31" t="s">
        <v>22</v>
      </c>
      <c r="D138" s="32" t="s">
        <v>374</v>
      </c>
      <c r="E138" s="33">
        <v>18.899999999999999</v>
      </c>
      <c r="F138" s="34">
        <f t="shared" si="2"/>
        <v>22.87</v>
      </c>
      <c r="G138" s="35" t="s">
        <v>24</v>
      </c>
      <c r="H138" s="36">
        <v>100</v>
      </c>
      <c r="I138" s="37">
        <v>8595614704557</v>
      </c>
      <c r="J138" s="66"/>
      <c r="R138" s="41"/>
    </row>
    <row r="139" spans="1:18" ht="12.95" customHeight="1">
      <c r="A139" s="30" t="s">
        <v>375</v>
      </c>
      <c r="B139" s="31" t="s">
        <v>373</v>
      </c>
      <c r="C139" s="31" t="s">
        <v>22</v>
      </c>
      <c r="D139" s="32" t="s">
        <v>376</v>
      </c>
      <c r="E139" s="33">
        <v>19.8</v>
      </c>
      <c r="F139" s="34">
        <f t="shared" si="2"/>
        <v>23.96</v>
      </c>
      <c r="G139" s="35" t="s">
        <v>24</v>
      </c>
      <c r="H139" s="36">
        <v>100</v>
      </c>
      <c r="I139" s="62">
        <v>8595614709309</v>
      </c>
      <c r="J139" s="66"/>
      <c r="R139" s="41"/>
    </row>
    <row r="140" spans="1:18" ht="12.95" customHeight="1">
      <c r="A140" s="30" t="s">
        <v>377</v>
      </c>
      <c r="B140" s="31" t="s">
        <v>378</v>
      </c>
      <c r="C140" s="31" t="s">
        <v>22</v>
      </c>
      <c r="D140" s="32" t="s">
        <v>379</v>
      </c>
      <c r="E140" s="33">
        <v>40.5</v>
      </c>
      <c r="F140" s="34">
        <f t="shared" si="2"/>
        <v>49.01</v>
      </c>
      <c r="G140" s="35" t="s">
        <v>24</v>
      </c>
      <c r="H140" s="36">
        <v>100</v>
      </c>
      <c r="I140" s="62">
        <v>8595614704601</v>
      </c>
      <c r="J140" s="66"/>
      <c r="R140" s="41"/>
    </row>
    <row r="141" spans="1:18" ht="12.95" customHeight="1">
      <c r="A141" s="30" t="s">
        <v>380</v>
      </c>
      <c r="B141" s="31" t="s">
        <v>248</v>
      </c>
      <c r="C141" s="31" t="s">
        <v>22</v>
      </c>
      <c r="D141" s="32" t="s">
        <v>381</v>
      </c>
      <c r="E141" s="33">
        <v>18</v>
      </c>
      <c r="F141" s="34">
        <f t="shared" si="2"/>
        <v>21.78</v>
      </c>
      <c r="G141" s="35" t="s">
        <v>24</v>
      </c>
      <c r="H141" s="36">
        <v>100</v>
      </c>
      <c r="I141" s="37">
        <v>8595614770156</v>
      </c>
      <c r="J141" s="66"/>
      <c r="R141" s="41"/>
    </row>
    <row r="142" spans="1:18" ht="12.95" customHeight="1">
      <c r="A142" s="30" t="s">
        <v>382</v>
      </c>
      <c r="B142" s="31" t="s">
        <v>248</v>
      </c>
      <c r="C142" s="31" t="s">
        <v>22</v>
      </c>
      <c r="D142" s="32" t="s">
        <v>383</v>
      </c>
      <c r="E142" s="33">
        <v>22</v>
      </c>
      <c r="F142" s="34">
        <f t="shared" si="2"/>
        <v>26.62</v>
      </c>
      <c r="G142" s="35" t="s">
        <v>24</v>
      </c>
      <c r="H142" s="36">
        <v>100</v>
      </c>
      <c r="I142" s="62">
        <v>8595614704656</v>
      </c>
      <c r="J142" s="66"/>
      <c r="R142" s="41"/>
    </row>
    <row r="143" spans="1:18" ht="12.95" customHeight="1">
      <c r="A143" s="30" t="s">
        <v>384</v>
      </c>
      <c r="B143" s="31" t="s">
        <v>385</v>
      </c>
      <c r="C143" s="31" t="s">
        <v>22</v>
      </c>
      <c r="D143" s="32" t="s">
        <v>386</v>
      </c>
      <c r="E143" s="33">
        <v>18.2</v>
      </c>
      <c r="F143" s="34">
        <f t="shared" si="2"/>
        <v>22.02</v>
      </c>
      <c r="G143" s="35" t="s">
        <v>24</v>
      </c>
      <c r="H143" s="36">
        <v>100</v>
      </c>
      <c r="I143" s="62">
        <v>8595614704700</v>
      </c>
      <c r="J143" s="31"/>
      <c r="R143" s="41"/>
    </row>
    <row r="144" spans="1:18" ht="12.95" customHeight="1">
      <c r="A144" s="30" t="s">
        <v>387</v>
      </c>
      <c r="B144" s="31" t="s">
        <v>309</v>
      </c>
      <c r="C144" s="31" t="s">
        <v>263</v>
      </c>
      <c r="D144" s="32" t="s">
        <v>388</v>
      </c>
      <c r="E144" s="33">
        <v>26.5</v>
      </c>
      <c r="F144" s="34">
        <f t="shared" si="2"/>
        <v>32.07</v>
      </c>
      <c r="G144" s="35" t="s">
        <v>24</v>
      </c>
      <c r="H144" s="36">
        <v>20</v>
      </c>
      <c r="I144" s="62">
        <v>8595614709859</v>
      </c>
      <c r="J144" s="59" t="s">
        <v>265</v>
      </c>
      <c r="R144" s="41"/>
    </row>
    <row r="145" spans="1:18" ht="12.95" customHeight="1">
      <c r="A145" s="30" t="s">
        <v>389</v>
      </c>
      <c r="B145" s="31" t="s">
        <v>309</v>
      </c>
      <c r="C145" s="31" t="s">
        <v>263</v>
      </c>
      <c r="D145" s="32" t="s">
        <v>390</v>
      </c>
      <c r="E145" s="33">
        <v>27</v>
      </c>
      <c r="F145" s="34">
        <f t="shared" si="2"/>
        <v>32.67</v>
      </c>
      <c r="G145" s="35" t="s">
        <v>24</v>
      </c>
      <c r="H145" s="36">
        <v>20</v>
      </c>
      <c r="I145" s="62">
        <v>8595614709903</v>
      </c>
      <c r="J145" s="59" t="s">
        <v>265</v>
      </c>
      <c r="R145" s="41"/>
    </row>
    <row r="146" spans="1:18" ht="12.95" customHeight="1">
      <c r="A146" s="30" t="s">
        <v>391</v>
      </c>
      <c r="B146" s="31" t="s">
        <v>309</v>
      </c>
      <c r="C146" s="31" t="s">
        <v>263</v>
      </c>
      <c r="D146" s="32" t="s">
        <v>392</v>
      </c>
      <c r="E146" s="33">
        <v>27.5</v>
      </c>
      <c r="F146" s="34">
        <f t="shared" si="2"/>
        <v>33.28</v>
      </c>
      <c r="G146" s="35" t="s">
        <v>24</v>
      </c>
      <c r="H146" s="36">
        <v>20</v>
      </c>
      <c r="I146" s="62">
        <v>8595614709958</v>
      </c>
      <c r="J146" s="59" t="s">
        <v>265</v>
      </c>
      <c r="R146" s="41"/>
    </row>
    <row r="147" spans="1:18" ht="12.95" customHeight="1">
      <c r="A147" s="30" t="s">
        <v>393</v>
      </c>
      <c r="B147" s="31" t="s">
        <v>309</v>
      </c>
      <c r="C147" s="31" t="s">
        <v>263</v>
      </c>
      <c r="D147" s="32" t="s">
        <v>394</v>
      </c>
      <c r="E147" s="33">
        <v>27.5</v>
      </c>
      <c r="F147" s="34">
        <f t="shared" si="2"/>
        <v>33.28</v>
      </c>
      <c r="G147" s="35" t="s">
        <v>24</v>
      </c>
      <c r="H147" s="36">
        <v>20</v>
      </c>
      <c r="I147" s="62">
        <v>8595614710053</v>
      </c>
      <c r="J147" s="59" t="s">
        <v>265</v>
      </c>
      <c r="R147" s="41"/>
    </row>
    <row r="148" spans="1:18" ht="12.95" customHeight="1">
      <c r="A148" s="30" t="s">
        <v>395</v>
      </c>
      <c r="B148" s="31" t="s">
        <v>309</v>
      </c>
      <c r="C148" s="31" t="s">
        <v>263</v>
      </c>
      <c r="D148" s="32" t="s">
        <v>396</v>
      </c>
      <c r="E148" s="33">
        <v>28</v>
      </c>
      <c r="F148" s="34">
        <f t="shared" si="2"/>
        <v>33.880000000000003</v>
      </c>
      <c r="G148" s="35" t="s">
        <v>24</v>
      </c>
      <c r="H148" s="36">
        <v>20</v>
      </c>
      <c r="I148" s="62">
        <v>8595614710107</v>
      </c>
      <c r="J148" s="59" t="s">
        <v>265</v>
      </c>
      <c r="R148" s="41"/>
    </row>
    <row r="149" spans="1:18" ht="12.95" customHeight="1">
      <c r="A149" s="30" t="s">
        <v>397</v>
      </c>
      <c r="B149" s="31" t="s">
        <v>309</v>
      </c>
      <c r="C149" s="31" t="s">
        <v>263</v>
      </c>
      <c r="D149" s="32" t="s">
        <v>398</v>
      </c>
      <c r="E149" s="33">
        <v>28.5</v>
      </c>
      <c r="F149" s="34">
        <f t="shared" si="2"/>
        <v>34.49</v>
      </c>
      <c r="G149" s="35" t="s">
        <v>24</v>
      </c>
      <c r="H149" s="36">
        <v>20</v>
      </c>
      <c r="I149" s="62">
        <v>8595614710152</v>
      </c>
      <c r="J149" s="59" t="s">
        <v>265</v>
      </c>
      <c r="R149" s="41"/>
    </row>
    <row r="150" spans="1:18" ht="12.95" customHeight="1">
      <c r="A150" s="30" t="s">
        <v>399</v>
      </c>
      <c r="B150" s="31" t="s">
        <v>400</v>
      </c>
      <c r="C150" s="31" t="s">
        <v>22</v>
      </c>
      <c r="D150" s="32" t="s">
        <v>401</v>
      </c>
      <c r="E150" s="33">
        <v>38</v>
      </c>
      <c r="F150" s="34">
        <f t="shared" ref="F150:F163" si="3">ROUND(E150*$N$3,2)</f>
        <v>45.98</v>
      </c>
      <c r="G150" s="35" t="s">
        <v>24</v>
      </c>
      <c r="H150" s="36">
        <v>50</v>
      </c>
      <c r="I150" s="37">
        <v>8595614704755</v>
      </c>
      <c r="J150" s="31"/>
      <c r="R150" s="41"/>
    </row>
    <row r="151" spans="1:18" ht="12.95" customHeight="1">
      <c r="A151" s="30" t="s">
        <v>402</v>
      </c>
      <c r="B151" s="31" t="s">
        <v>400</v>
      </c>
      <c r="C151" s="31" t="s">
        <v>22</v>
      </c>
      <c r="D151" s="32" t="s">
        <v>403</v>
      </c>
      <c r="E151" s="33">
        <v>42</v>
      </c>
      <c r="F151" s="34">
        <f t="shared" si="3"/>
        <v>50.82</v>
      </c>
      <c r="G151" s="35" t="s">
        <v>24</v>
      </c>
      <c r="H151" s="36">
        <v>50</v>
      </c>
      <c r="I151" s="37">
        <v>8595614704809</v>
      </c>
      <c r="J151" s="31"/>
      <c r="R151" s="41"/>
    </row>
    <row r="152" spans="1:18" ht="12.95" customHeight="1">
      <c r="A152" s="30" t="s">
        <v>404</v>
      </c>
      <c r="B152" s="31" t="s">
        <v>400</v>
      </c>
      <c r="C152" s="31" t="s">
        <v>22</v>
      </c>
      <c r="D152" s="32" t="s">
        <v>405</v>
      </c>
      <c r="E152" s="33">
        <v>46</v>
      </c>
      <c r="F152" s="34">
        <f t="shared" si="3"/>
        <v>55.66</v>
      </c>
      <c r="G152" s="35" t="s">
        <v>24</v>
      </c>
      <c r="H152" s="36">
        <v>50</v>
      </c>
      <c r="I152" s="37">
        <v>8595614704854</v>
      </c>
      <c r="J152" s="31"/>
      <c r="R152" s="41"/>
    </row>
    <row r="153" spans="1:18" ht="12.95" customHeight="1">
      <c r="A153" s="30" t="s">
        <v>406</v>
      </c>
      <c r="B153" s="31" t="s">
        <v>400</v>
      </c>
      <c r="C153" s="31" t="s">
        <v>22</v>
      </c>
      <c r="D153" s="32" t="s">
        <v>407</v>
      </c>
      <c r="E153" s="33">
        <v>30.8</v>
      </c>
      <c r="F153" s="34">
        <f t="shared" si="3"/>
        <v>37.270000000000003</v>
      </c>
      <c r="G153" s="35" t="s">
        <v>24</v>
      </c>
      <c r="H153" s="36">
        <v>100</v>
      </c>
      <c r="I153" s="37">
        <v>8595614704908</v>
      </c>
      <c r="J153" s="67" t="s">
        <v>408</v>
      </c>
      <c r="R153" s="41"/>
    </row>
    <row r="154" spans="1:18" ht="12.95" customHeight="1">
      <c r="A154" s="30" t="s">
        <v>409</v>
      </c>
      <c r="B154" s="31" t="s">
        <v>400</v>
      </c>
      <c r="C154" s="31" t="s">
        <v>22</v>
      </c>
      <c r="D154" s="32" t="s">
        <v>410</v>
      </c>
      <c r="E154" s="33">
        <v>31.2</v>
      </c>
      <c r="F154" s="34">
        <f t="shared" si="3"/>
        <v>37.75</v>
      </c>
      <c r="G154" s="35" t="s">
        <v>24</v>
      </c>
      <c r="H154" s="36">
        <v>50</v>
      </c>
      <c r="I154" s="68">
        <v>8595614704953</v>
      </c>
      <c r="J154" s="67" t="s">
        <v>314</v>
      </c>
      <c r="R154" s="41"/>
    </row>
    <row r="155" spans="1:18" ht="12.95" customHeight="1">
      <c r="A155" s="30" t="s">
        <v>411</v>
      </c>
      <c r="B155" s="31" t="s">
        <v>400</v>
      </c>
      <c r="C155" s="31" t="s">
        <v>22</v>
      </c>
      <c r="D155" s="32" t="s">
        <v>412</v>
      </c>
      <c r="E155" s="33">
        <v>32.700000000000003</v>
      </c>
      <c r="F155" s="34">
        <f t="shared" si="3"/>
        <v>39.57</v>
      </c>
      <c r="G155" s="35" t="s">
        <v>24</v>
      </c>
      <c r="H155" s="36">
        <v>50</v>
      </c>
      <c r="I155" s="37">
        <v>8595614705004</v>
      </c>
      <c r="J155" s="67" t="s">
        <v>317</v>
      </c>
      <c r="R155" s="41"/>
    </row>
    <row r="156" spans="1:18" ht="12.95" customHeight="1">
      <c r="A156" s="30" t="s">
        <v>413</v>
      </c>
      <c r="B156" s="31" t="s">
        <v>400</v>
      </c>
      <c r="C156" s="31" t="s">
        <v>22</v>
      </c>
      <c r="D156" s="32" t="s">
        <v>414</v>
      </c>
      <c r="E156" s="33">
        <v>40.700000000000003</v>
      </c>
      <c r="F156" s="34">
        <f t="shared" si="3"/>
        <v>49.25</v>
      </c>
      <c r="G156" s="35" t="s">
        <v>24</v>
      </c>
      <c r="H156" s="36">
        <v>50</v>
      </c>
      <c r="I156" s="37">
        <v>8595614705059</v>
      </c>
      <c r="J156" s="67" t="s">
        <v>415</v>
      </c>
      <c r="R156" s="41"/>
    </row>
    <row r="157" spans="1:18" ht="12.95" customHeight="1">
      <c r="A157" s="30" t="s">
        <v>416</v>
      </c>
      <c r="B157" s="31" t="s">
        <v>400</v>
      </c>
      <c r="C157" s="31" t="s">
        <v>22</v>
      </c>
      <c r="D157" s="32" t="s">
        <v>417</v>
      </c>
      <c r="E157" s="33">
        <v>43.5</v>
      </c>
      <c r="F157" s="34">
        <f t="shared" si="3"/>
        <v>52.64</v>
      </c>
      <c r="G157" s="35" t="s">
        <v>24</v>
      </c>
      <c r="H157" s="36">
        <v>50</v>
      </c>
      <c r="I157" s="37">
        <v>8595614705103</v>
      </c>
      <c r="J157" s="67" t="s">
        <v>418</v>
      </c>
      <c r="R157" s="41"/>
    </row>
    <row r="158" spans="1:18" ht="12.95" customHeight="1">
      <c r="A158" s="30" t="s">
        <v>419</v>
      </c>
      <c r="B158" s="31" t="s">
        <v>400</v>
      </c>
      <c r="C158" s="31" t="s">
        <v>22</v>
      </c>
      <c r="D158" s="32" t="s">
        <v>420</v>
      </c>
      <c r="E158" s="33">
        <v>47.7</v>
      </c>
      <c r="F158" s="34">
        <f t="shared" si="3"/>
        <v>57.72</v>
      </c>
      <c r="G158" s="35" t="s">
        <v>24</v>
      </c>
      <c r="H158" s="36">
        <v>50</v>
      </c>
      <c r="I158" s="37">
        <v>8595614708852</v>
      </c>
      <c r="J158" s="67" t="s">
        <v>421</v>
      </c>
      <c r="R158" s="41"/>
    </row>
    <row r="159" spans="1:18" ht="12.95" customHeight="1">
      <c r="A159" s="30" t="s">
        <v>422</v>
      </c>
      <c r="B159" s="31" t="s">
        <v>400</v>
      </c>
      <c r="C159" s="31" t="s">
        <v>22</v>
      </c>
      <c r="D159" s="32" t="s">
        <v>423</v>
      </c>
      <c r="E159" s="33">
        <v>33.5</v>
      </c>
      <c r="F159" s="34">
        <f t="shared" si="3"/>
        <v>40.54</v>
      </c>
      <c r="G159" s="35" t="s">
        <v>24</v>
      </c>
      <c r="H159" s="36">
        <v>100</v>
      </c>
      <c r="I159" s="37">
        <v>8595614705950</v>
      </c>
      <c r="J159" s="38"/>
      <c r="R159" s="41"/>
    </row>
    <row r="160" spans="1:18" ht="12.95" customHeight="1">
      <c r="A160" s="30" t="s">
        <v>424</v>
      </c>
      <c r="B160" s="31" t="s">
        <v>400</v>
      </c>
      <c r="C160" s="31" t="s">
        <v>22</v>
      </c>
      <c r="D160" s="32" t="s">
        <v>425</v>
      </c>
      <c r="E160" s="33">
        <v>36</v>
      </c>
      <c r="F160" s="34">
        <f t="shared" si="3"/>
        <v>43.56</v>
      </c>
      <c r="G160" s="35" t="s">
        <v>24</v>
      </c>
      <c r="H160" s="36">
        <v>50</v>
      </c>
      <c r="I160" s="37">
        <v>8595614705158</v>
      </c>
      <c r="J160" s="67" t="s">
        <v>311</v>
      </c>
      <c r="R160" s="41"/>
    </row>
    <row r="161" spans="1:18" ht="12.95" customHeight="1">
      <c r="A161" s="30" t="s">
        <v>426</v>
      </c>
      <c r="B161" s="31" t="s">
        <v>427</v>
      </c>
      <c r="C161" s="31" t="s">
        <v>22</v>
      </c>
      <c r="D161" s="32" t="s">
        <v>428</v>
      </c>
      <c r="E161" s="33">
        <v>37</v>
      </c>
      <c r="F161" s="34">
        <f t="shared" si="3"/>
        <v>44.77</v>
      </c>
      <c r="G161" s="35" t="s">
        <v>24</v>
      </c>
      <c r="H161" s="36">
        <v>50</v>
      </c>
      <c r="I161" s="37">
        <v>8595614705202</v>
      </c>
      <c r="J161" s="38"/>
      <c r="R161" s="41"/>
    </row>
    <row r="162" spans="1:18" ht="12.95" customHeight="1">
      <c r="A162" s="30" t="s">
        <v>429</v>
      </c>
      <c r="B162" s="31" t="s">
        <v>430</v>
      </c>
      <c r="C162" s="31" t="s">
        <v>22</v>
      </c>
      <c r="D162" s="32" t="s">
        <v>431</v>
      </c>
      <c r="E162" s="33">
        <v>36</v>
      </c>
      <c r="F162" s="34">
        <f t="shared" si="3"/>
        <v>43.56</v>
      </c>
      <c r="G162" s="35" t="s">
        <v>24</v>
      </c>
      <c r="H162" s="69">
        <v>50</v>
      </c>
      <c r="I162" s="37">
        <v>8595614705257</v>
      </c>
      <c r="J162" s="38"/>
    </row>
    <row r="163" spans="1:18" ht="12.95" customHeight="1">
      <c r="A163" s="30" t="s">
        <v>432</v>
      </c>
      <c r="B163" s="31" t="s">
        <v>433</v>
      </c>
      <c r="C163" s="31" t="s">
        <v>22</v>
      </c>
      <c r="D163" s="32" t="s">
        <v>434</v>
      </c>
      <c r="E163" s="33">
        <v>45.2</v>
      </c>
      <c r="F163" s="34">
        <f t="shared" si="3"/>
        <v>54.69</v>
      </c>
      <c r="G163" s="35" t="s">
        <v>24</v>
      </c>
      <c r="H163" s="69">
        <v>50</v>
      </c>
      <c r="I163" s="37">
        <v>8595614710459</v>
      </c>
      <c r="J163" s="38"/>
    </row>
    <row r="164" spans="1:18" ht="12.95" customHeight="1">
      <c r="A164" s="30" t="s">
        <v>435</v>
      </c>
      <c r="B164" s="31" t="s">
        <v>436</v>
      </c>
      <c r="C164" s="31" t="s">
        <v>22</v>
      </c>
      <c r="D164" s="32" t="s">
        <v>437</v>
      </c>
      <c r="E164" s="33">
        <v>30.2</v>
      </c>
      <c r="F164" s="34">
        <f>ROUND(E164*$N$3,2)</f>
        <v>36.54</v>
      </c>
      <c r="G164" s="35" t="s">
        <v>24</v>
      </c>
      <c r="H164" s="36">
        <v>50</v>
      </c>
      <c r="I164" s="37">
        <v>8595614705356</v>
      </c>
      <c r="J164" s="38" t="s">
        <v>311</v>
      </c>
    </row>
    <row r="165" spans="1:18" ht="12.95" customHeight="1">
      <c r="A165" s="30" t="s">
        <v>438</v>
      </c>
      <c r="B165" s="31" t="s">
        <v>436</v>
      </c>
      <c r="C165" s="31" t="s">
        <v>22</v>
      </c>
      <c r="D165" s="32" t="s">
        <v>439</v>
      </c>
      <c r="E165" s="33">
        <v>33.200000000000003</v>
      </c>
      <c r="F165" s="34">
        <f>ROUND(E165*$N$3,2)</f>
        <v>40.17</v>
      </c>
      <c r="G165" s="35" t="s">
        <v>24</v>
      </c>
      <c r="H165" s="36">
        <v>50</v>
      </c>
      <c r="I165" s="37">
        <v>8595614705400</v>
      </c>
      <c r="J165" s="38" t="s">
        <v>314</v>
      </c>
    </row>
    <row r="166" spans="1:18" ht="12.95" customHeight="1">
      <c r="A166" s="30" t="s">
        <v>440</v>
      </c>
      <c r="B166" s="31" t="s">
        <v>436</v>
      </c>
      <c r="C166" s="31" t="s">
        <v>22</v>
      </c>
      <c r="D166" s="32" t="s">
        <v>441</v>
      </c>
      <c r="E166" s="33">
        <v>36.200000000000003</v>
      </c>
      <c r="F166" s="34">
        <f>ROUND(E166*$N$3,2)</f>
        <v>43.8</v>
      </c>
      <c r="G166" s="35" t="s">
        <v>24</v>
      </c>
      <c r="H166" s="36">
        <v>50</v>
      </c>
      <c r="I166" s="37">
        <v>8595614705455</v>
      </c>
      <c r="J166" s="38" t="s">
        <v>317</v>
      </c>
      <c r="R166" s="70"/>
    </row>
    <row r="167" spans="1:18" ht="12.95" customHeight="1">
      <c r="A167" s="30" t="s">
        <v>442</v>
      </c>
      <c r="B167" s="31" t="s">
        <v>436</v>
      </c>
      <c r="C167" s="31" t="s">
        <v>22</v>
      </c>
      <c r="D167" s="32" t="s">
        <v>443</v>
      </c>
      <c r="E167" s="33">
        <v>38.200000000000003</v>
      </c>
      <c r="F167" s="34">
        <f>ROUND(E167*$N$3,2)</f>
        <v>46.22</v>
      </c>
      <c r="G167" s="35" t="s">
        <v>24</v>
      </c>
      <c r="H167" s="36">
        <v>50</v>
      </c>
      <c r="I167" s="37">
        <v>8595614705509</v>
      </c>
      <c r="J167" s="38" t="s">
        <v>320</v>
      </c>
      <c r="R167" s="70"/>
    </row>
    <row r="168" spans="1:18" ht="12.95" customHeight="1">
      <c r="A168" s="30" t="s">
        <v>444</v>
      </c>
      <c r="B168" s="31" t="s">
        <v>436</v>
      </c>
      <c r="C168" s="31" t="s">
        <v>22</v>
      </c>
      <c r="D168" s="32" t="s">
        <v>445</v>
      </c>
      <c r="E168" s="33">
        <v>40</v>
      </c>
      <c r="F168" s="34">
        <f>ROUND(E168*$N$3,2)</f>
        <v>48.4</v>
      </c>
      <c r="G168" s="35" t="s">
        <v>24</v>
      </c>
      <c r="H168" s="36">
        <v>50</v>
      </c>
      <c r="I168" s="37">
        <v>8595614708906</v>
      </c>
      <c r="J168" s="38" t="s">
        <v>323</v>
      </c>
      <c r="R168" s="70"/>
    </row>
    <row r="169" spans="1:18" ht="12.95" customHeight="1">
      <c r="A169" s="30" t="s">
        <v>446</v>
      </c>
      <c r="B169" s="31" t="s">
        <v>436</v>
      </c>
      <c r="C169" s="31" t="s">
        <v>22</v>
      </c>
      <c r="D169" s="32" t="s">
        <v>447</v>
      </c>
      <c r="E169" s="33">
        <v>20.2</v>
      </c>
      <c r="F169" s="34">
        <f t="shared" ref="F169:F182" si="4">ROUND(E169*$N$3,2)</f>
        <v>24.44</v>
      </c>
      <c r="G169" s="35" t="s">
        <v>24</v>
      </c>
      <c r="H169" s="36">
        <v>50</v>
      </c>
      <c r="I169" s="37">
        <v>8595614705554</v>
      </c>
      <c r="J169" s="38" t="s">
        <v>273</v>
      </c>
      <c r="R169" s="70"/>
    </row>
    <row r="170" spans="1:18" ht="12.95" customHeight="1">
      <c r="A170" s="30" t="s">
        <v>448</v>
      </c>
      <c r="B170" s="31" t="s">
        <v>436</v>
      </c>
      <c r="C170" s="31" t="s">
        <v>22</v>
      </c>
      <c r="D170" s="32" t="s">
        <v>449</v>
      </c>
      <c r="E170" s="33">
        <v>23.3</v>
      </c>
      <c r="F170" s="34">
        <f t="shared" si="4"/>
        <v>28.19</v>
      </c>
      <c r="G170" s="35" t="s">
        <v>24</v>
      </c>
      <c r="H170" s="36">
        <v>50</v>
      </c>
      <c r="I170" s="37">
        <v>8595614705608</v>
      </c>
      <c r="J170" s="38" t="s">
        <v>311</v>
      </c>
      <c r="R170" s="70"/>
    </row>
    <row r="171" spans="1:18" ht="12.95" customHeight="1">
      <c r="A171" s="30" t="s">
        <v>450</v>
      </c>
      <c r="B171" s="31" t="s">
        <v>436</v>
      </c>
      <c r="C171" s="31" t="s">
        <v>22</v>
      </c>
      <c r="D171" s="32" t="s">
        <v>451</v>
      </c>
      <c r="E171" s="33">
        <v>26</v>
      </c>
      <c r="F171" s="34">
        <f t="shared" si="4"/>
        <v>31.46</v>
      </c>
      <c r="G171" s="35" t="s">
        <v>24</v>
      </c>
      <c r="H171" s="36">
        <v>50</v>
      </c>
      <c r="I171" s="37">
        <v>8595614705653</v>
      </c>
      <c r="J171" s="38" t="s">
        <v>314</v>
      </c>
      <c r="R171" s="70"/>
    </row>
    <row r="172" spans="1:18" ht="12.95" customHeight="1">
      <c r="A172" s="30" t="s">
        <v>452</v>
      </c>
      <c r="B172" s="31" t="s">
        <v>436</v>
      </c>
      <c r="C172" s="31" t="s">
        <v>22</v>
      </c>
      <c r="D172" s="32" t="s">
        <v>453</v>
      </c>
      <c r="E172" s="33">
        <v>27.2</v>
      </c>
      <c r="F172" s="34">
        <f t="shared" si="4"/>
        <v>32.909999999999997</v>
      </c>
      <c r="G172" s="35" t="s">
        <v>24</v>
      </c>
      <c r="H172" s="36">
        <v>50</v>
      </c>
      <c r="I172" s="37">
        <v>8595614705707</v>
      </c>
      <c r="J172" s="38" t="s">
        <v>317</v>
      </c>
      <c r="R172" s="70"/>
    </row>
    <row r="173" spans="1:18" ht="12.95" customHeight="1">
      <c r="A173" s="30" t="s">
        <v>454</v>
      </c>
      <c r="B173" s="31" t="s">
        <v>436</v>
      </c>
      <c r="C173" s="31" t="s">
        <v>22</v>
      </c>
      <c r="D173" s="32" t="s">
        <v>455</v>
      </c>
      <c r="E173" s="33">
        <v>30.7</v>
      </c>
      <c r="F173" s="34">
        <f t="shared" si="4"/>
        <v>37.15</v>
      </c>
      <c r="G173" s="35" t="s">
        <v>24</v>
      </c>
      <c r="H173" s="36">
        <v>50</v>
      </c>
      <c r="I173" s="37">
        <v>8595614709101</v>
      </c>
      <c r="J173" s="38" t="s">
        <v>320</v>
      </c>
      <c r="R173" s="70"/>
    </row>
    <row r="174" spans="1:18" ht="12.95" customHeight="1">
      <c r="A174" s="30" t="s">
        <v>456</v>
      </c>
      <c r="B174" s="31" t="s">
        <v>436</v>
      </c>
      <c r="C174" s="31" t="s">
        <v>22</v>
      </c>
      <c r="D174" s="32" t="s">
        <v>457</v>
      </c>
      <c r="E174" s="33">
        <v>32.6</v>
      </c>
      <c r="F174" s="34">
        <f t="shared" si="4"/>
        <v>39.450000000000003</v>
      </c>
      <c r="G174" s="35" t="s">
        <v>24</v>
      </c>
      <c r="H174" s="36">
        <v>50</v>
      </c>
      <c r="I174" s="37">
        <v>8595614709156</v>
      </c>
      <c r="J174" s="38" t="s">
        <v>323</v>
      </c>
      <c r="R174" s="70"/>
    </row>
    <row r="175" spans="1:18" ht="12.95" customHeight="1">
      <c r="A175" s="30" t="s">
        <v>458</v>
      </c>
      <c r="B175" s="31" t="s">
        <v>436</v>
      </c>
      <c r="C175" s="31" t="s">
        <v>22</v>
      </c>
      <c r="D175" s="32" t="s">
        <v>459</v>
      </c>
      <c r="E175" s="33">
        <v>25.8</v>
      </c>
      <c r="F175" s="34">
        <f t="shared" si="4"/>
        <v>31.22</v>
      </c>
      <c r="G175" s="35" t="s">
        <v>24</v>
      </c>
      <c r="H175" s="36">
        <v>50</v>
      </c>
      <c r="I175" s="37">
        <v>8595614705806</v>
      </c>
      <c r="J175" s="38" t="s">
        <v>311</v>
      </c>
      <c r="R175" s="70"/>
    </row>
    <row r="176" spans="1:18" ht="12.95" customHeight="1">
      <c r="A176" s="30" t="s">
        <v>460</v>
      </c>
      <c r="B176" s="31" t="s">
        <v>436</v>
      </c>
      <c r="C176" s="31" t="s">
        <v>22</v>
      </c>
      <c r="D176" s="32" t="s">
        <v>461</v>
      </c>
      <c r="E176" s="33">
        <v>28.5</v>
      </c>
      <c r="F176" s="34">
        <f t="shared" si="4"/>
        <v>34.49</v>
      </c>
      <c r="G176" s="35" t="s">
        <v>24</v>
      </c>
      <c r="H176" s="36">
        <v>50</v>
      </c>
      <c r="I176" s="37">
        <v>8595614705851</v>
      </c>
      <c r="J176" s="38" t="s">
        <v>314</v>
      </c>
      <c r="R176" s="70"/>
    </row>
    <row r="177" spans="1:18" ht="12.95" customHeight="1">
      <c r="A177" s="30" t="s">
        <v>462</v>
      </c>
      <c r="B177" s="31" t="s">
        <v>436</v>
      </c>
      <c r="C177" s="31" t="s">
        <v>22</v>
      </c>
      <c r="D177" s="32" t="s">
        <v>463</v>
      </c>
      <c r="E177" s="33">
        <v>31.3</v>
      </c>
      <c r="F177" s="34">
        <f t="shared" si="4"/>
        <v>37.869999999999997</v>
      </c>
      <c r="G177" s="35" t="s">
        <v>24</v>
      </c>
      <c r="H177" s="36">
        <v>50</v>
      </c>
      <c r="I177" s="37">
        <v>8595614705905</v>
      </c>
      <c r="J177" s="38" t="s">
        <v>317</v>
      </c>
      <c r="R177" s="70"/>
    </row>
    <row r="178" spans="1:18" ht="12.95" customHeight="1">
      <c r="A178" s="30" t="s">
        <v>464</v>
      </c>
      <c r="B178" s="31" t="s">
        <v>436</v>
      </c>
      <c r="C178" s="31" t="s">
        <v>22</v>
      </c>
      <c r="D178" s="32" t="s">
        <v>465</v>
      </c>
      <c r="E178" s="33">
        <v>33.700000000000003</v>
      </c>
      <c r="F178" s="34">
        <f t="shared" si="4"/>
        <v>40.78</v>
      </c>
      <c r="G178" s="35" t="s">
        <v>24</v>
      </c>
      <c r="H178" s="36">
        <v>50</v>
      </c>
      <c r="I178" s="37">
        <v>8595614708951</v>
      </c>
      <c r="J178" s="38" t="s">
        <v>320</v>
      </c>
      <c r="R178" s="70"/>
    </row>
    <row r="179" spans="1:18" ht="12.95" customHeight="1">
      <c r="A179" s="30" t="s">
        <v>466</v>
      </c>
      <c r="B179" s="31" t="s">
        <v>436</v>
      </c>
      <c r="C179" s="31" t="s">
        <v>22</v>
      </c>
      <c r="D179" s="32" t="s">
        <v>467</v>
      </c>
      <c r="E179" s="33">
        <v>35.700000000000003</v>
      </c>
      <c r="F179" s="34">
        <f t="shared" si="4"/>
        <v>43.2</v>
      </c>
      <c r="G179" s="35" t="s">
        <v>24</v>
      </c>
      <c r="H179" s="36">
        <v>50</v>
      </c>
      <c r="I179" s="37">
        <v>8595614709002</v>
      </c>
      <c r="J179" s="38" t="s">
        <v>323</v>
      </c>
      <c r="R179" s="70"/>
    </row>
    <row r="180" spans="1:18" ht="12.95" customHeight="1">
      <c r="A180" s="30" t="s">
        <v>468</v>
      </c>
      <c r="B180" s="31" t="s">
        <v>436</v>
      </c>
      <c r="C180" s="31" t="s">
        <v>263</v>
      </c>
      <c r="D180" s="32" t="s">
        <v>469</v>
      </c>
      <c r="E180" s="33">
        <v>28</v>
      </c>
      <c r="F180" s="34">
        <f t="shared" si="4"/>
        <v>33.880000000000003</v>
      </c>
      <c r="G180" s="35" t="s">
        <v>24</v>
      </c>
      <c r="H180" s="36">
        <v>20</v>
      </c>
      <c r="I180" s="37">
        <v>8595614710206</v>
      </c>
      <c r="J180" s="59" t="s">
        <v>265</v>
      </c>
      <c r="R180" s="71"/>
    </row>
    <row r="181" spans="1:18" ht="12.95" customHeight="1">
      <c r="A181" s="30" t="s">
        <v>470</v>
      </c>
      <c r="B181" s="31" t="s">
        <v>436</v>
      </c>
      <c r="C181" s="31" t="s">
        <v>263</v>
      </c>
      <c r="D181" s="32" t="s">
        <v>471</v>
      </c>
      <c r="E181" s="33">
        <v>28.5</v>
      </c>
      <c r="F181" s="34">
        <f t="shared" si="4"/>
        <v>34.49</v>
      </c>
      <c r="G181" s="35" t="s">
        <v>24</v>
      </c>
      <c r="H181" s="36">
        <v>20</v>
      </c>
      <c r="I181" s="37">
        <v>8595614710251</v>
      </c>
      <c r="J181" s="59" t="s">
        <v>265</v>
      </c>
      <c r="R181" s="71"/>
    </row>
    <row r="182" spans="1:18" ht="12.95" customHeight="1">
      <c r="A182" s="30" t="s">
        <v>472</v>
      </c>
      <c r="B182" s="31" t="s">
        <v>436</v>
      </c>
      <c r="C182" s="31" t="s">
        <v>263</v>
      </c>
      <c r="D182" s="32" t="s">
        <v>473</v>
      </c>
      <c r="E182" s="33">
        <v>29</v>
      </c>
      <c r="F182" s="34">
        <f t="shared" si="4"/>
        <v>35.090000000000003</v>
      </c>
      <c r="G182" s="35" t="s">
        <v>24</v>
      </c>
      <c r="H182" s="36">
        <v>20</v>
      </c>
      <c r="I182" s="37">
        <v>8595614710305</v>
      </c>
      <c r="J182" s="59" t="s">
        <v>265</v>
      </c>
      <c r="R182" s="71"/>
    </row>
    <row r="183" spans="1:18" ht="12.95" customHeight="1">
      <c r="A183" s="30" t="s">
        <v>474</v>
      </c>
      <c r="B183" s="31" t="s">
        <v>436</v>
      </c>
      <c r="C183" s="31" t="s">
        <v>22</v>
      </c>
      <c r="D183" s="32" t="s">
        <v>475</v>
      </c>
      <c r="E183" s="33">
        <v>32</v>
      </c>
      <c r="F183" s="34">
        <f>ROUND(E183*$N$3,2)</f>
        <v>38.72</v>
      </c>
      <c r="G183" s="35" t="s">
        <v>24</v>
      </c>
      <c r="H183" s="36">
        <v>50</v>
      </c>
      <c r="I183" s="37">
        <v>8595614705752</v>
      </c>
      <c r="J183" s="38"/>
      <c r="R183" s="71"/>
    </row>
    <row r="184" spans="1:18" ht="12.95" customHeight="1">
      <c r="A184" s="30" t="s">
        <v>476</v>
      </c>
      <c r="B184" s="31" t="s">
        <v>436</v>
      </c>
      <c r="C184" s="31" t="s">
        <v>22</v>
      </c>
      <c r="D184" s="32" t="s">
        <v>477</v>
      </c>
      <c r="E184" s="33">
        <v>25.5</v>
      </c>
      <c r="F184" s="34">
        <f>ROUND(E184*$N$3,2)</f>
        <v>30.86</v>
      </c>
      <c r="G184" s="35" t="s">
        <v>24</v>
      </c>
      <c r="H184" s="36">
        <v>50</v>
      </c>
      <c r="I184" s="37">
        <v>8595614706001</v>
      </c>
      <c r="J184" s="38"/>
      <c r="R184" s="71"/>
    </row>
    <row r="185" spans="1:18" ht="12.95" customHeight="1">
      <c r="A185" s="30" t="s">
        <v>478</v>
      </c>
      <c r="B185" s="31" t="s">
        <v>479</v>
      </c>
      <c r="C185" s="31" t="s">
        <v>22</v>
      </c>
      <c r="D185" s="32" t="s">
        <v>480</v>
      </c>
      <c r="E185" s="33">
        <v>97</v>
      </c>
      <c r="F185" s="34">
        <f t="shared" ref="F185" si="5">ROUND(E185*$N$3,2)</f>
        <v>117.37</v>
      </c>
      <c r="G185" s="35" t="s">
        <v>24</v>
      </c>
      <c r="H185" s="36">
        <v>50</v>
      </c>
      <c r="I185" s="37">
        <v>8595614709200</v>
      </c>
      <c r="J185" s="38"/>
      <c r="R185" s="71"/>
    </row>
    <row r="186" spans="1:18" ht="12.95" customHeight="1">
      <c r="A186" s="30" t="s">
        <v>481</v>
      </c>
      <c r="B186" s="31" t="s">
        <v>482</v>
      </c>
      <c r="C186" s="31" t="s">
        <v>22</v>
      </c>
      <c r="D186" s="32" t="s">
        <v>483</v>
      </c>
      <c r="E186" s="33">
        <v>240</v>
      </c>
      <c r="F186" s="34">
        <f>ROUND(E186*$N$3,2)</f>
        <v>290.39999999999998</v>
      </c>
      <c r="G186" s="35" t="s">
        <v>24</v>
      </c>
      <c r="H186" s="36">
        <v>1</v>
      </c>
      <c r="I186" s="37">
        <v>8595614710008</v>
      </c>
      <c r="J186" s="72"/>
      <c r="R186" s="71"/>
    </row>
    <row r="187" spans="1:18" ht="12.95" customHeight="1">
      <c r="A187" s="30" t="s">
        <v>484</v>
      </c>
      <c r="B187" s="31" t="s">
        <v>482</v>
      </c>
      <c r="C187" s="31" t="s">
        <v>22</v>
      </c>
      <c r="D187" s="32" t="s">
        <v>485</v>
      </c>
      <c r="E187" s="33">
        <v>350</v>
      </c>
      <c r="F187" s="34">
        <f>ROUND(E187*$N$3,2)</f>
        <v>423.5</v>
      </c>
      <c r="G187" s="35" t="s">
        <v>24</v>
      </c>
      <c r="H187" s="36">
        <v>1</v>
      </c>
      <c r="I187" s="37">
        <v>8595614709255</v>
      </c>
      <c r="J187" s="73"/>
      <c r="R187" s="71"/>
    </row>
    <row r="188" spans="1:18" ht="12.95" customHeight="1">
      <c r="A188" s="30" t="s">
        <v>486</v>
      </c>
      <c r="B188" s="31" t="s">
        <v>487</v>
      </c>
      <c r="C188" s="31" t="s">
        <v>22</v>
      </c>
      <c r="D188" s="32" t="s">
        <v>488</v>
      </c>
      <c r="E188" s="33">
        <v>80</v>
      </c>
      <c r="F188" s="34">
        <f t="shared" ref="F188:F251" si="6">ROUND(E188*$N$3,2)</f>
        <v>96.8</v>
      </c>
      <c r="G188" s="35" t="s">
        <v>24</v>
      </c>
      <c r="H188" s="36">
        <v>1</v>
      </c>
      <c r="I188" s="37">
        <v>8595614706308</v>
      </c>
      <c r="J188" s="38"/>
      <c r="R188" s="71"/>
    </row>
    <row r="189" spans="1:18" ht="12.95" customHeight="1">
      <c r="A189" s="30" t="s">
        <v>489</v>
      </c>
      <c r="B189" s="31" t="s">
        <v>490</v>
      </c>
      <c r="C189" s="31" t="s">
        <v>22</v>
      </c>
      <c r="D189" s="32" t="s">
        <v>491</v>
      </c>
      <c r="E189" s="33">
        <v>65</v>
      </c>
      <c r="F189" s="34">
        <f t="shared" si="6"/>
        <v>78.650000000000006</v>
      </c>
      <c r="G189" s="35" t="s">
        <v>24</v>
      </c>
      <c r="H189" s="36">
        <v>1</v>
      </c>
      <c r="I189" s="37">
        <v>8595614706353</v>
      </c>
      <c r="J189" s="38"/>
      <c r="R189" s="71"/>
    </row>
    <row r="190" spans="1:18" ht="12.95" customHeight="1">
      <c r="A190" s="30" t="s">
        <v>492</v>
      </c>
      <c r="B190" s="31" t="s">
        <v>493</v>
      </c>
      <c r="C190" s="31" t="s">
        <v>22</v>
      </c>
      <c r="D190" s="32" t="s">
        <v>494</v>
      </c>
      <c r="E190" s="33">
        <v>289</v>
      </c>
      <c r="F190" s="34">
        <f t="shared" si="6"/>
        <v>349.69</v>
      </c>
      <c r="G190" s="35" t="s">
        <v>24</v>
      </c>
      <c r="H190" s="36">
        <v>1</v>
      </c>
      <c r="I190" s="37">
        <v>8595614706056</v>
      </c>
      <c r="J190" s="38"/>
      <c r="R190" s="71"/>
    </row>
    <row r="191" spans="1:18" ht="12.95" customHeight="1">
      <c r="A191" s="30" t="s">
        <v>495</v>
      </c>
      <c r="B191" s="31" t="s">
        <v>493</v>
      </c>
      <c r="C191" s="31" t="s">
        <v>22</v>
      </c>
      <c r="D191" s="32" t="s">
        <v>496</v>
      </c>
      <c r="E191" s="33">
        <v>338</v>
      </c>
      <c r="F191" s="34">
        <f t="shared" si="6"/>
        <v>408.98</v>
      </c>
      <c r="G191" s="35" t="s">
        <v>24</v>
      </c>
      <c r="H191" s="36">
        <v>1</v>
      </c>
      <c r="I191" s="37">
        <v>8595614706100</v>
      </c>
      <c r="J191" s="38"/>
      <c r="R191" s="71"/>
    </row>
    <row r="192" spans="1:18" ht="12.95" customHeight="1">
      <c r="A192" s="30" t="s">
        <v>497</v>
      </c>
      <c r="B192" s="31" t="s">
        <v>498</v>
      </c>
      <c r="C192" s="31" t="s">
        <v>22</v>
      </c>
      <c r="D192" s="32" t="s">
        <v>499</v>
      </c>
      <c r="E192" s="33">
        <v>131</v>
      </c>
      <c r="F192" s="34">
        <f t="shared" si="6"/>
        <v>158.51</v>
      </c>
      <c r="G192" s="35" t="s">
        <v>24</v>
      </c>
      <c r="H192" s="36">
        <v>1</v>
      </c>
      <c r="I192" s="37">
        <v>8595614706155</v>
      </c>
      <c r="J192" s="38"/>
      <c r="K192" s="56"/>
      <c r="L192" s="57"/>
    </row>
    <row r="193" spans="1:30" ht="12.95" customHeight="1">
      <c r="A193" s="30" t="s">
        <v>500</v>
      </c>
      <c r="B193" s="31" t="s">
        <v>501</v>
      </c>
      <c r="C193" s="31" t="s">
        <v>22</v>
      </c>
      <c r="D193" s="32" t="s">
        <v>502</v>
      </c>
      <c r="E193" s="33">
        <v>363</v>
      </c>
      <c r="F193" s="34">
        <f t="shared" si="6"/>
        <v>439.23</v>
      </c>
      <c r="G193" s="35" t="s">
        <v>24</v>
      </c>
      <c r="H193" s="36">
        <v>1</v>
      </c>
      <c r="I193" s="37">
        <v>8595614706209</v>
      </c>
      <c r="J193" s="38"/>
      <c r="K193" s="56"/>
      <c r="L193" s="57"/>
    </row>
    <row r="194" spans="1:30" ht="12.95" customHeight="1">
      <c r="A194" s="30" t="s">
        <v>503</v>
      </c>
      <c r="B194" s="31" t="s">
        <v>501</v>
      </c>
      <c r="C194" s="31" t="s">
        <v>22</v>
      </c>
      <c r="D194" s="32" t="s">
        <v>504</v>
      </c>
      <c r="E194" s="33">
        <v>479</v>
      </c>
      <c r="F194" s="34">
        <f t="shared" si="6"/>
        <v>579.59</v>
      </c>
      <c r="G194" s="35" t="s">
        <v>24</v>
      </c>
      <c r="H194" s="36">
        <v>1</v>
      </c>
      <c r="I194" s="37">
        <v>8595614706254</v>
      </c>
      <c r="J194" s="38"/>
      <c r="K194" s="56"/>
      <c r="L194" s="57"/>
    </row>
    <row r="195" spans="1:30" ht="12.95" customHeight="1">
      <c r="A195" s="30" t="s">
        <v>505</v>
      </c>
      <c r="B195" s="31" t="s">
        <v>506</v>
      </c>
      <c r="C195" s="31" t="s">
        <v>22</v>
      </c>
      <c r="D195" s="32" t="s">
        <v>507</v>
      </c>
      <c r="E195" s="33">
        <v>241</v>
      </c>
      <c r="F195" s="34">
        <f t="shared" si="6"/>
        <v>291.61</v>
      </c>
      <c r="G195" s="35" t="s">
        <v>24</v>
      </c>
      <c r="H195" s="36">
        <v>1</v>
      </c>
      <c r="I195" s="37">
        <v>8595614706407</v>
      </c>
      <c r="J195" s="38"/>
      <c r="K195" s="60"/>
      <c r="L195" s="74"/>
    </row>
    <row r="196" spans="1:30" ht="12.95" customHeight="1">
      <c r="A196" s="30" t="s">
        <v>508</v>
      </c>
      <c r="B196" s="31" t="s">
        <v>506</v>
      </c>
      <c r="C196" s="31" t="s">
        <v>22</v>
      </c>
      <c r="D196" s="32" t="s">
        <v>509</v>
      </c>
      <c r="E196" s="33">
        <v>357</v>
      </c>
      <c r="F196" s="34">
        <f t="shared" si="6"/>
        <v>431.97</v>
      </c>
      <c r="G196" s="35" t="s">
        <v>24</v>
      </c>
      <c r="H196" s="36">
        <v>1</v>
      </c>
      <c r="I196" s="37">
        <v>8595614706452</v>
      </c>
      <c r="J196" s="38"/>
    </row>
    <row r="197" spans="1:30" ht="12.95" customHeight="1">
      <c r="A197" s="30" t="s">
        <v>510</v>
      </c>
      <c r="B197" s="31" t="s">
        <v>506</v>
      </c>
      <c r="C197" s="31" t="s">
        <v>22</v>
      </c>
      <c r="D197" s="32" t="s">
        <v>511</v>
      </c>
      <c r="E197" s="33">
        <v>471</v>
      </c>
      <c r="F197" s="34">
        <f t="shared" si="6"/>
        <v>569.91</v>
      </c>
      <c r="G197" s="35" t="s">
        <v>24</v>
      </c>
      <c r="H197" s="36">
        <v>1</v>
      </c>
      <c r="I197" s="62">
        <v>8595614706506</v>
      </c>
      <c r="J197" s="38"/>
      <c r="L197" s="63"/>
    </row>
    <row r="198" spans="1:30" ht="12.95" customHeight="1">
      <c r="A198" s="30" t="s">
        <v>512</v>
      </c>
      <c r="B198" s="31" t="s">
        <v>506</v>
      </c>
      <c r="C198" s="31" t="s">
        <v>22</v>
      </c>
      <c r="D198" s="32" t="s">
        <v>513</v>
      </c>
      <c r="E198" s="33">
        <v>702</v>
      </c>
      <c r="F198" s="34">
        <f t="shared" si="6"/>
        <v>849.42</v>
      </c>
      <c r="G198" s="35" t="s">
        <v>24</v>
      </c>
      <c r="H198" s="36">
        <v>1</v>
      </c>
      <c r="I198" s="37">
        <v>8595614706551</v>
      </c>
      <c r="J198" s="38"/>
      <c r="K198" s="2"/>
    </row>
    <row r="199" spans="1:30" ht="12.95" customHeight="1">
      <c r="A199" s="30" t="s">
        <v>514</v>
      </c>
      <c r="B199" s="31" t="s">
        <v>506</v>
      </c>
      <c r="C199" s="31" t="s">
        <v>22</v>
      </c>
      <c r="D199" s="32" t="s">
        <v>515</v>
      </c>
      <c r="E199" s="33">
        <v>939</v>
      </c>
      <c r="F199" s="34">
        <f t="shared" si="6"/>
        <v>1136.19</v>
      </c>
      <c r="G199" s="35" t="s">
        <v>24</v>
      </c>
      <c r="H199" s="36">
        <v>1</v>
      </c>
      <c r="I199" s="62">
        <v>8595614706605</v>
      </c>
      <c r="J199" s="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30" ht="12.95" customHeight="1">
      <c r="A200" s="30" t="s">
        <v>516</v>
      </c>
      <c r="B200" s="31" t="s">
        <v>506</v>
      </c>
      <c r="C200" s="31" t="s">
        <v>22</v>
      </c>
      <c r="D200" s="32" t="s">
        <v>517</v>
      </c>
      <c r="E200" s="33">
        <v>1176</v>
      </c>
      <c r="F200" s="34">
        <f t="shared" si="6"/>
        <v>1422.96</v>
      </c>
      <c r="G200" s="35" t="s">
        <v>24</v>
      </c>
      <c r="H200" s="36">
        <v>1</v>
      </c>
      <c r="I200" s="37">
        <v>8595614706650</v>
      </c>
      <c r="J200" s="38"/>
      <c r="K200" s="75"/>
      <c r="L200" s="75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</row>
    <row r="201" spans="1:30" ht="12.95" customHeight="1">
      <c r="A201" s="30" t="s">
        <v>518</v>
      </c>
      <c r="B201" s="31" t="s">
        <v>506</v>
      </c>
      <c r="C201" s="31" t="s">
        <v>22</v>
      </c>
      <c r="D201" s="32" t="s">
        <v>519</v>
      </c>
      <c r="E201" s="33">
        <v>1411</v>
      </c>
      <c r="F201" s="34">
        <f t="shared" si="6"/>
        <v>1707.31</v>
      </c>
      <c r="G201" s="35" t="s">
        <v>24</v>
      </c>
      <c r="H201" s="36">
        <v>1</v>
      </c>
      <c r="I201" s="37">
        <v>8595614706704</v>
      </c>
      <c r="J201" s="38"/>
      <c r="K201" s="75"/>
      <c r="L201" s="75"/>
    </row>
    <row r="202" spans="1:30" ht="12.95" customHeight="1">
      <c r="A202" s="30" t="s">
        <v>520</v>
      </c>
      <c r="B202" s="31" t="s">
        <v>342</v>
      </c>
      <c r="C202" s="31" t="s">
        <v>521</v>
      </c>
      <c r="D202" s="32" t="s">
        <v>522</v>
      </c>
      <c r="E202" s="33">
        <v>45</v>
      </c>
      <c r="F202" s="34">
        <f t="shared" si="6"/>
        <v>54.45</v>
      </c>
      <c r="G202" s="35" t="s">
        <v>24</v>
      </c>
      <c r="H202" s="36">
        <v>1</v>
      </c>
      <c r="I202" s="62">
        <v>8595614707800</v>
      </c>
      <c r="J202" s="38" t="s">
        <v>523</v>
      </c>
      <c r="K202" s="65"/>
      <c r="L202" s="65"/>
    </row>
    <row r="203" spans="1:30" ht="12.95" customHeight="1">
      <c r="A203" s="30" t="s">
        <v>524</v>
      </c>
      <c r="B203" s="31" t="s">
        <v>525</v>
      </c>
      <c r="C203" s="31" t="s">
        <v>22</v>
      </c>
      <c r="D203" s="32" t="s">
        <v>526</v>
      </c>
      <c r="E203" s="33">
        <v>148</v>
      </c>
      <c r="F203" s="34">
        <f t="shared" si="6"/>
        <v>179.08</v>
      </c>
      <c r="G203" s="35" t="s">
        <v>24</v>
      </c>
      <c r="H203" s="36">
        <v>1</v>
      </c>
      <c r="I203" s="62">
        <v>8595614707855</v>
      </c>
      <c r="J203" s="38"/>
      <c r="K203" s="26"/>
      <c r="L203" s="27"/>
    </row>
    <row r="204" spans="1:30" ht="12.95" customHeight="1">
      <c r="A204" s="30" t="s">
        <v>527</v>
      </c>
      <c r="B204" s="31" t="s">
        <v>342</v>
      </c>
      <c r="C204" s="31" t="s">
        <v>521</v>
      </c>
      <c r="D204" s="32" t="s">
        <v>528</v>
      </c>
      <c r="E204" s="33">
        <v>60</v>
      </c>
      <c r="F204" s="34">
        <f t="shared" si="6"/>
        <v>72.599999999999994</v>
      </c>
      <c r="G204" s="35" t="s">
        <v>24</v>
      </c>
      <c r="H204" s="36">
        <v>1</v>
      </c>
      <c r="I204" s="62">
        <v>8595614707909</v>
      </c>
      <c r="J204" s="38" t="s">
        <v>529</v>
      </c>
      <c r="R204" s="71"/>
    </row>
    <row r="205" spans="1:30" ht="12.95" customHeight="1">
      <c r="A205" s="30" t="s">
        <v>530</v>
      </c>
      <c r="B205" s="31" t="s">
        <v>525</v>
      </c>
      <c r="C205" s="31" t="s">
        <v>22</v>
      </c>
      <c r="D205" s="32" t="s">
        <v>531</v>
      </c>
      <c r="E205" s="33">
        <v>278</v>
      </c>
      <c r="F205" s="34">
        <f t="shared" si="6"/>
        <v>336.38</v>
      </c>
      <c r="G205" s="35" t="s">
        <v>24</v>
      </c>
      <c r="H205" s="36">
        <v>1</v>
      </c>
      <c r="I205" s="62">
        <v>8595614707954</v>
      </c>
      <c r="J205" s="38"/>
      <c r="R205" s="71"/>
    </row>
    <row r="206" spans="1:30" ht="12.95" customHeight="1">
      <c r="A206" s="30" t="s">
        <v>532</v>
      </c>
      <c r="B206" s="31" t="s">
        <v>533</v>
      </c>
      <c r="C206" s="31" t="s">
        <v>22</v>
      </c>
      <c r="D206" s="32" t="s">
        <v>534</v>
      </c>
      <c r="E206" s="33">
        <v>1535</v>
      </c>
      <c r="F206" s="34">
        <f t="shared" si="6"/>
        <v>1857.35</v>
      </c>
      <c r="G206" s="35" t="s">
        <v>24</v>
      </c>
      <c r="H206" s="36">
        <v>1</v>
      </c>
      <c r="I206" s="62">
        <v>8595614708005</v>
      </c>
      <c r="J206" s="38" t="s">
        <v>535</v>
      </c>
      <c r="R206" s="71"/>
    </row>
    <row r="207" spans="1:30" ht="12.95" customHeight="1">
      <c r="A207" s="30" t="s">
        <v>536</v>
      </c>
      <c r="B207" s="31" t="s">
        <v>537</v>
      </c>
      <c r="C207" s="31" t="s">
        <v>22</v>
      </c>
      <c r="D207" s="32" t="s">
        <v>538</v>
      </c>
      <c r="E207" s="33">
        <v>79</v>
      </c>
      <c r="F207" s="34">
        <f t="shared" si="6"/>
        <v>95.59</v>
      </c>
      <c r="G207" s="35" t="s">
        <v>24</v>
      </c>
      <c r="H207" s="36">
        <v>1</v>
      </c>
      <c r="I207" s="62">
        <v>8595614708050</v>
      </c>
      <c r="J207" s="38" t="s">
        <v>539</v>
      </c>
      <c r="R207" s="71"/>
    </row>
    <row r="208" spans="1:30" ht="12.95" customHeight="1">
      <c r="A208" s="30" t="s">
        <v>540</v>
      </c>
      <c r="B208" s="31" t="s">
        <v>541</v>
      </c>
      <c r="C208" s="31" t="s">
        <v>22</v>
      </c>
      <c r="D208" s="32" t="s">
        <v>542</v>
      </c>
      <c r="E208" s="33">
        <v>45</v>
      </c>
      <c r="F208" s="34">
        <f t="shared" si="6"/>
        <v>54.45</v>
      </c>
      <c r="G208" s="35" t="s">
        <v>24</v>
      </c>
      <c r="H208" s="36">
        <v>1</v>
      </c>
      <c r="I208" s="37">
        <v>8595614708104</v>
      </c>
      <c r="J208" s="38" t="s">
        <v>543</v>
      </c>
      <c r="R208" s="71"/>
    </row>
    <row r="209" spans="1:31" ht="12.95" customHeight="1">
      <c r="A209" s="30" t="s">
        <v>544</v>
      </c>
      <c r="B209" s="31" t="s">
        <v>545</v>
      </c>
      <c r="C209" s="31" t="s">
        <v>22</v>
      </c>
      <c r="D209" s="32" t="s">
        <v>546</v>
      </c>
      <c r="E209" s="33">
        <v>297</v>
      </c>
      <c r="F209" s="34">
        <f t="shared" si="6"/>
        <v>359.37</v>
      </c>
      <c r="G209" s="35" t="s">
        <v>24</v>
      </c>
      <c r="H209" s="36">
        <v>1</v>
      </c>
      <c r="I209" s="62">
        <v>8595614706759</v>
      </c>
      <c r="J209" s="38"/>
      <c r="R209" s="70"/>
    </row>
    <row r="210" spans="1:31" ht="12.95" customHeight="1">
      <c r="A210" s="30" t="s">
        <v>547</v>
      </c>
      <c r="B210" s="31" t="s">
        <v>545</v>
      </c>
      <c r="C210" s="31" t="s">
        <v>22</v>
      </c>
      <c r="D210" s="32" t="s">
        <v>548</v>
      </c>
      <c r="E210" s="33">
        <v>408</v>
      </c>
      <c r="F210" s="34">
        <f t="shared" si="6"/>
        <v>493.68</v>
      </c>
      <c r="G210" s="35" t="s">
        <v>24</v>
      </c>
      <c r="H210" s="36">
        <v>1</v>
      </c>
      <c r="I210" s="62">
        <v>8595614706803</v>
      </c>
      <c r="J210" s="38"/>
      <c r="R210" s="70"/>
    </row>
    <row r="211" spans="1:31" ht="12.95" customHeight="1">
      <c r="A211" s="30" t="s">
        <v>549</v>
      </c>
      <c r="B211" s="31" t="s">
        <v>545</v>
      </c>
      <c r="C211" s="31" t="s">
        <v>22</v>
      </c>
      <c r="D211" s="32" t="s">
        <v>550</v>
      </c>
      <c r="E211" s="33">
        <v>525</v>
      </c>
      <c r="F211" s="34">
        <f t="shared" si="6"/>
        <v>635.25</v>
      </c>
      <c r="G211" s="35" t="s">
        <v>24</v>
      </c>
      <c r="H211" s="36">
        <v>1</v>
      </c>
      <c r="I211" s="62">
        <v>8595614706858</v>
      </c>
      <c r="J211" s="38"/>
      <c r="R211" s="71"/>
    </row>
    <row r="212" spans="1:31" ht="12.95" customHeight="1">
      <c r="A212" s="30" t="s">
        <v>551</v>
      </c>
      <c r="B212" s="31" t="s">
        <v>552</v>
      </c>
      <c r="C212" s="31" t="s">
        <v>22</v>
      </c>
      <c r="D212" s="32" t="s">
        <v>553</v>
      </c>
      <c r="E212" s="33">
        <v>258</v>
      </c>
      <c r="F212" s="34">
        <f t="shared" si="6"/>
        <v>312.18</v>
      </c>
      <c r="G212" s="35" t="s">
        <v>24</v>
      </c>
      <c r="H212" s="36">
        <v>1</v>
      </c>
      <c r="I212" s="62">
        <v>8595614706902</v>
      </c>
      <c r="J212" s="38"/>
      <c r="R212" s="71"/>
    </row>
    <row r="213" spans="1:31" ht="12.95" customHeight="1">
      <c r="A213" s="30" t="s">
        <v>554</v>
      </c>
      <c r="B213" s="31" t="s">
        <v>552</v>
      </c>
      <c r="C213" s="31" t="s">
        <v>22</v>
      </c>
      <c r="D213" s="32" t="s">
        <v>555</v>
      </c>
      <c r="E213" s="33">
        <v>370</v>
      </c>
      <c r="F213" s="34">
        <f t="shared" si="6"/>
        <v>447.7</v>
      </c>
      <c r="G213" s="35" t="s">
        <v>24</v>
      </c>
      <c r="H213" s="36">
        <v>1</v>
      </c>
      <c r="I213" s="62">
        <v>8595614706957</v>
      </c>
      <c r="J213" s="38"/>
      <c r="R213" s="71"/>
    </row>
    <row r="214" spans="1:31" ht="12.95" customHeight="1">
      <c r="A214" s="30" t="s">
        <v>556</v>
      </c>
      <c r="B214" s="31" t="s">
        <v>552</v>
      </c>
      <c r="C214" s="31" t="s">
        <v>22</v>
      </c>
      <c r="D214" s="32" t="s">
        <v>557</v>
      </c>
      <c r="E214" s="33">
        <v>486</v>
      </c>
      <c r="F214" s="34">
        <f t="shared" si="6"/>
        <v>588.05999999999995</v>
      </c>
      <c r="G214" s="35" t="s">
        <v>24</v>
      </c>
      <c r="H214" s="36">
        <v>1</v>
      </c>
      <c r="I214" s="62">
        <v>8595614707008</v>
      </c>
      <c r="J214" s="38"/>
    </row>
    <row r="215" spans="1:31" ht="12.95" customHeight="1">
      <c r="A215" s="30" t="s">
        <v>558</v>
      </c>
      <c r="B215" s="31" t="s">
        <v>559</v>
      </c>
      <c r="C215" s="31" t="s">
        <v>22</v>
      </c>
      <c r="D215" s="32" t="s">
        <v>560</v>
      </c>
      <c r="E215" s="33">
        <v>447</v>
      </c>
      <c r="F215" s="34">
        <f t="shared" si="6"/>
        <v>540.87</v>
      </c>
      <c r="G215" s="35" t="s">
        <v>24</v>
      </c>
      <c r="H215" s="36">
        <v>1</v>
      </c>
      <c r="I215" s="62">
        <v>8595614707053</v>
      </c>
      <c r="J215" s="38"/>
      <c r="K215" s="75"/>
      <c r="L215" s="75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</row>
    <row r="216" spans="1:31" ht="12.95" customHeight="1">
      <c r="A216" s="30" t="s">
        <v>561</v>
      </c>
      <c r="B216" s="31" t="s">
        <v>562</v>
      </c>
      <c r="C216" s="31" t="s">
        <v>22</v>
      </c>
      <c r="D216" s="32" t="s">
        <v>563</v>
      </c>
      <c r="E216" s="33">
        <v>668</v>
      </c>
      <c r="F216" s="34">
        <f t="shared" si="6"/>
        <v>808.28</v>
      </c>
      <c r="G216" s="35" t="s">
        <v>24</v>
      </c>
      <c r="H216" s="36">
        <v>1</v>
      </c>
      <c r="I216" s="62">
        <v>8595614707107</v>
      </c>
      <c r="J216" s="38"/>
      <c r="K216" s="75"/>
      <c r="L216" s="75"/>
      <c r="T216" s="138" t="s">
        <v>564</v>
      </c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</row>
    <row r="217" spans="1:31" ht="12.95" customHeight="1">
      <c r="A217" s="30" t="s">
        <v>565</v>
      </c>
      <c r="B217" s="31" t="s">
        <v>562</v>
      </c>
      <c r="C217" s="31" t="s">
        <v>22</v>
      </c>
      <c r="D217" s="32" t="s">
        <v>566</v>
      </c>
      <c r="E217" s="33">
        <v>884</v>
      </c>
      <c r="F217" s="34">
        <f t="shared" si="6"/>
        <v>1069.6400000000001</v>
      </c>
      <c r="G217" s="35" t="s">
        <v>24</v>
      </c>
      <c r="H217" s="36">
        <v>1</v>
      </c>
      <c r="I217" s="62">
        <v>8595614707152</v>
      </c>
      <c r="J217" s="38"/>
      <c r="K217" s="26"/>
      <c r="L217" s="27"/>
    </row>
    <row r="218" spans="1:31" ht="12.95" customHeight="1">
      <c r="A218" s="30" t="s">
        <v>567</v>
      </c>
      <c r="B218" s="31" t="s">
        <v>568</v>
      </c>
      <c r="C218" s="31" t="s">
        <v>22</v>
      </c>
      <c r="D218" s="32" t="s">
        <v>569</v>
      </c>
      <c r="E218" s="33">
        <v>496</v>
      </c>
      <c r="F218" s="34">
        <f t="shared" si="6"/>
        <v>600.16</v>
      </c>
      <c r="G218" s="35" t="s">
        <v>24</v>
      </c>
      <c r="H218" s="36">
        <v>1</v>
      </c>
      <c r="I218" s="62">
        <v>8595614707206</v>
      </c>
      <c r="J218" s="38"/>
      <c r="R218" s="70"/>
    </row>
    <row r="219" spans="1:31" ht="12.95" customHeight="1">
      <c r="A219" s="30" t="s">
        <v>570</v>
      </c>
      <c r="B219" s="31" t="s">
        <v>568</v>
      </c>
      <c r="C219" s="31" t="s">
        <v>22</v>
      </c>
      <c r="D219" s="32" t="s">
        <v>571</v>
      </c>
      <c r="E219" s="33">
        <v>713</v>
      </c>
      <c r="F219" s="34">
        <f t="shared" si="6"/>
        <v>862.73</v>
      </c>
      <c r="G219" s="35" t="s">
        <v>24</v>
      </c>
      <c r="H219" s="36">
        <v>1</v>
      </c>
      <c r="I219" s="62">
        <v>8595614707251</v>
      </c>
      <c r="J219" s="38"/>
      <c r="R219" s="70"/>
    </row>
    <row r="220" spans="1:31" ht="12.95" customHeight="1">
      <c r="A220" s="30" t="s">
        <v>572</v>
      </c>
      <c r="B220" s="31" t="s">
        <v>568</v>
      </c>
      <c r="C220" s="31" t="s">
        <v>22</v>
      </c>
      <c r="D220" s="32" t="s">
        <v>573</v>
      </c>
      <c r="E220" s="33">
        <v>931</v>
      </c>
      <c r="F220" s="34">
        <f t="shared" si="6"/>
        <v>1126.51</v>
      </c>
      <c r="G220" s="35" t="s">
        <v>24</v>
      </c>
      <c r="H220" s="36">
        <v>1</v>
      </c>
      <c r="I220" s="62">
        <v>8595614707305</v>
      </c>
      <c r="J220" s="38"/>
      <c r="R220" s="70"/>
    </row>
    <row r="221" spans="1:31" ht="12.95" customHeight="1">
      <c r="A221" s="30" t="s">
        <v>574</v>
      </c>
      <c r="B221" s="31" t="s">
        <v>575</v>
      </c>
      <c r="C221" s="31" t="s">
        <v>22</v>
      </c>
      <c r="D221" s="32" t="s">
        <v>576</v>
      </c>
      <c r="E221" s="33">
        <v>257</v>
      </c>
      <c r="F221" s="34">
        <f t="shared" si="6"/>
        <v>310.97000000000003</v>
      </c>
      <c r="G221" s="35" t="s">
        <v>24</v>
      </c>
      <c r="H221" s="36">
        <v>1</v>
      </c>
      <c r="I221" s="37">
        <v>8595614707350</v>
      </c>
      <c r="J221" s="38"/>
      <c r="R221" s="70"/>
    </row>
    <row r="222" spans="1:31" ht="12.95" customHeight="1">
      <c r="A222" s="30" t="s">
        <v>577</v>
      </c>
      <c r="B222" s="31" t="s">
        <v>575</v>
      </c>
      <c r="C222" s="31" t="s">
        <v>22</v>
      </c>
      <c r="D222" s="32" t="s">
        <v>578</v>
      </c>
      <c r="E222" s="33">
        <v>358</v>
      </c>
      <c r="F222" s="34">
        <f t="shared" si="6"/>
        <v>433.18</v>
      </c>
      <c r="G222" s="35" t="s">
        <v>24</v>
      </c>
      <c r="H222" s="36">
        <v>1</v>
      </c>
      <c r="I222" s="37">
        <v>8595614707404</v>
      </c>
      <c r="J222" s="38"/>
      <c r="R222" s="70"/>
    </row>
    <row r="223" spans="1:31" ht="12.95" customHeight="1">
      <c r="A223" s="30" t="s">
        <v>579</v>
      </c>
      <c r="B223" s="31" t="s">
        <v>575</v>
      </c>
      <c r="C223" s="31" t="s">
        <v>22</v>
      </c>
      <c r="D223" s="32" t="s">
        <v>580</v>
      </c>
      <c r="E223" s="33">
        <v>456</v>
      </c>
      <c r="F223" s="34">
        <f t="shared" si="6"/>
        <v>551.76</v>
      </c>
      <c r="G223" s="35" t="s">
        <v>24</v>
      </c>
      <c r="H223" s="36">
        <v>1</v>
      </c>
      <c r="I223" s="62">
        <v>8595614707459</v>
      </c>
      <c r="J223" s="38"/>
      <c r="R223" s="70"/>
    </row>
    <row r="224" spans="1:31" ht="12.95" customHeight="1">
      <c r="A224" s="30" t="s">
        <v>581</v>
      </c>
      <c r="B224" s="31" t="s">
        <v>582</v>
      </c>
      <c r="C224" s="31" t="s">
        <v>22</v>
      </c>
      <c r="D224" s="32" t="s">
        <v>583</v>
      </c>
      <c r="E224" s="33">
        <v>303</v>
      </c>
      <c r="F224" s="34">
        <f t="shared" si="6"/>
        <v>366.63</v>
      </c>
      <c r="G224" s="35" t="s">
        <v>24</v>
      </c>
      <c r="H224" s="36">
        <v>1</v>
      </c>
      <c r="I224" s="37">
        <v>8595614707503</v>
      </c>
      <c r="J224" s="38"/>
      <c r="R224" s="70"/>
    </row>
    <row r="225" spans="1:18" ht="12.95" customHeight="1">
      <c r="A225" s="30" t="s">
        <v>584</v>
      </c>
      <c r="B225" s="31" t="s">
        <v>582</v>
      </c>
      <c r="C225" s="31" t="s">
        <v>22</v>
      </c>
      <c r="D225" s="32" t="s">
        <v>585</v>
      </c>
      <c r="E225" s="33">
        <v>427</v>
      </c>
      <c r="F225" s="34">
        <f t="shared" si="6"/>
        <v>516.66999999999996</v>
      </c>
      <c r="G225" s="35" t="s">
        <v>24</v>
      </c>
      <c r="H225" s="36">
        <v>1</v>
      </c>
      <c r="I225" s="37">
        <v>8595614707558</v>
      </c>
      <c r="J225" s="38"/>
      <c r="R225" s="70"/>
    </row>
    <row r="226" spans="1:18" ht="12.95" customHeight="1">
      <c r="A226" s="30" t="s">
        <v>586</v>
      </c>
      <c r="B226" s="31" t="s">
        <v>582</v>
      </c>
      <c r="C226" s="31" t="s">
        <v>22</v>
      </c>
      <c r="D226" s="32" t="s">
        <v>587</v>
      </c>
      <c r="E226" s="33">
        <v>551</v>
      </c>
      <c r="F226" s="34">
        <f t="shared" si="6"/>
        <v>666.71</v>
      </c>
      <c r="G226" s="35" t="s">
        <v>24</v>
      </c>
      <c r="H226" s="36">
        <v>1</v>
      </c>
      <c r="I226" s="62">
        <v>8595614707602</v>
      </c>
      <c r="J226" s="38"/>
      <c r="R226" s="70"/>
    </row>
    <row r="227" spans="1:18" ht="12.95" customHeight="1">
      <c r="A227" s="30" t="s">
        <v>588</v>
      </c>
      <c r="B227" s="31" t="s">
        <v>589</v>
      </c>
      <c r="C227" s="31" t="s">
        <v>22</v>
      </c>
      <c r="D227" s="32" t="s">
        <v>590</v>
      </c>
      <c r="E227" s="33">
        <v>1634</v>
      </c>
      <c r="F227" s="34">
        <f t="shared" si="6"/>
        <v>1977.14</v>
      </c>
      <c r="G227" s="35" t="s">
        <v>24</v>
      </c>
      <c r="H227" s="36">
        <v>1</v>
      </c>
      <c r="I227" s="37">
        <v>8595614707657</v>
      </c>
      <c r="J227" s="38"/>
      <c r="R227" s="70"/>
    </row>
    <row r="228" spans="1:18" ht="12.95" customHeight="1">
      <c r="A228" s="30" t="s">
        <v>591</v>
      </c>
      <c r="B228" s="31" t="s">
        <v>589</v>
      </c>
      <c r="C228" s="31" t="s">
        <v>22</v>
      </c>
      <c r="D228" s="32" t="s">
        <v>592</v>
      </c>
      <c r="E228" s="33">
        <v>1029</v>
      </c>
      <c r="F228" s="34">
        <f t="shared" si="6"/>
        <v>1245.0899999999999</v>
      </c>
      <c r="G228" s="35" t="s">
        <v>24</v>
      </c>
      <c r="H228" s="36">
        <v>1</v>
      </c>
      <c r="I228" s="62">
        <v>8595614707701</v>
      </c>
      <c r="J228" s="38"/>
      <c r="R228" s="71"/>
    </row>
    <row r="229" spans="1:18" ht="12.95" customHeight="1">
      <c r="A229" s="30" t="s">
        <v>593</v>
      </c>
      <c r="B229" s="31" t="s">
        <v>589</v>
      </c>
      <c r="C229" s="31" t="s">
        <v>22</v>
      </c>
      <c r="D229" s="32" t="s">
        <v>594</v>
      </c>
      <c r="E229" s="33">
        <v>1029</v>
      </c>
      <c r="F229" s="34">
        <f t="shared" si="6"/>
        <v>1245.0899999999999</v>
      </c>
      <c r="G229" s="35" t="s">
        <v>24</v>
      </c>
      <c r="H229" s="36">
        <v>1</v>
      </c>
      <c r="I229" s="37">
        <v>8595614707756</v>
      </c>
      <c r="J229" s="38"/>
      <c r="R229" s="71"/>
    </row>
    <row r="230" spans="1:18" ht="12.95" customHeight="1">
      <c r="A230" s="30" t="s">
        <v>595</v>
      </c>
      <c r="B230" s="31" t="s">
        <v>596</v>
      </c>
      <c r="C230" s="31" t="s">
        <v>22</v>
      </c>
      <c r="D230" s="32" t="s">
        <v>597</v>
      </c>
      <c r="E230" s="33">
        <v>51</v>
      </c>
      <c r="F230" s="34">
        <f t="shared" si="6"/>
        <v>61.71</v>
      </c>
      <c r="G230" s="35" t="s">
        <v>598</v>
      </c>
      <c r="H230" s="36">
        <v>50</v>
      </c>
      <c r="I230" s="37">
        <v>8595614770651</v>
      </c>
      <c r="J230" s="38" t="s">
        <v>599</v>
      </c>
      <c r="M230" s="53"/>
      <c r="N230" s="54"/>
      <c r="O230" s="55"/>
      <c r="P230" s="56"/>
      <c r="Q230" s="57"/>
      <c r="R230" s="71"/>
    </row>
    <row r="231" spans="1:18" ht="12.95" customHeight="1">
      <c r="A231" s="30" t="s">
        <v>600</v>
      </c>
      <c r="B231" s="31" t="s">
        <v>601</v>
      </c>
      <c r="C231" s="31" t="s">
        <v>22</v>
      </c>
      <c r="D231" s="32" t="s">
        <v>602</v>
      </c>
      <c r="E231" s="33">
        <v>51</v>
      </c>
      <c r="F231" s="34">
        <f t="shared" si="6"/>
        <v>61.71</v>
      </c>
      <c r="G231" s="35" t="s">
        <v>598</v>
      </c>
      <c r="H231" s="36">
        <v>50</v>
      </c>
      <c r="I231" s="37">
        <v>8595614770705</v>
      </c>
      <c r="J231" s="38" t="s">
        <v>599</v>
      </c>
    </row>
    <row r="232" spans="1:18" ht="12.95" customHeight="1">
      <c r="A232" s="30" t="s">
        <v>603</v>
      </c>
      <c r="B232" s="31" t="s">
        <v>604</v>
      </c>
      <c r="C232" s="31" t="s">
        <v>605</v>
      </c>
      <c r="D232" s="32" t="s">
        <v>606</v>
      </c>
      <c r="E232" s="33">
        <v>130</v>
      </c>
      <c r="F232" s="34">
        <f t="shared" si="6"/>
        <v>157.30000000000001</v>
      </c>
      <c r="G232" s="35" t="s">
        <v>598</v>
      </c>
      <c r="H232" s="36">
        <v>50</v>
      </c>
      <c r="I232" s="37">
        <v>8595614770750</v>
      </c>
      <c r="J232" s="38"/>
      <c r="K232" s="26"/>
      <c r="L232" s="27"/>
    </row>
    <row r="233" spans="1:18" ht="12.95" customHeight="1">
      <c r="A233" s="30" t="s">
        <v>607</v>
      </c>
      <c r="B233" s="31" t="s">
        <v>608</v>
      </c>
      <c r="C233" s="31" t="s">
        <v>22</v>
      </c>
      <c r="D233" s="32" t="s">
        <v>609</v>
      </c>
      <c r="E233" s="33">
        <v>139</v>
      </c>
      <c r="F233" s="34">
        <f t="shared" si="6"/>
        <v>168.19</v>
      </c>
      <c r="G233" s="35" t="s">
        <v>598</v>
      </c>
      <c r="H233" s="36" t="s">
        <v>610</v>
      </c>
      <c r="I233" s="37">
        <v>8595614770804</v>
      </c>
      <c r="J233" s="38" t="s">
        <v>611</v>
      </c>
      <c r="R233" s="70"/>
    </row>
    <row r="234" spans="1:18" ht="12.95" customHeight="1">
      <c r="A234" s="30" t="s">
        <v>612</v>
      </c>
      <c r="B234" s="31" t="s">
        <v>613</v>
      </c>
      <c r="C234" s="31" t="s">
        <v>22</v>
      </c>
      <c r="D234" s="32" t="s">
        <v>614</v>
      </c>
      <c r="E234" s="33">
        <v>137</v>
      </c>
      <c r="F234" s="34">
        <f t="shared" si="6"/>
        <v>165.77</v>
      </c>
      <c r="G234" s="35" t="s">
        <v>598</v>
      </c>
      <c r="H234" s="36" t="s">
        <v>610</v>
      </c>
      <c r="I234" s="37">
        <v>8595614770859</v>
      </c>
      <c r="J234" s="38" t="s">
        <v>611</v>
      </c>
      <c r="R234" s="70"/>
    </row>
    <row r="235" spans="1:18" ht="12.95" customHeight="1">
      <c r="A235" s="30" t="s">
        <v>615</v>
      </c>
      <c r="B235" s="31" t="s">
        <v>616</v>
      </c>
      <c r="C235" s="31" t="s">
        <v>22</v>
      </c>
      <c r="D235" s="32" t="s">
        <v>617</v>
      </c>
      <c r="E235" s="33">
        <v>130</v>
      </c>
      <c r="F235" s="34">
        <f t="shared" si="6"/>
        <v>157.30000000000001</v>
      </c>
      <c r="G235" s="35" t="s">
        <v>598</v>
      </c>
      <c r="H235" s="36" t="s">
        <v>618</v>
      </c>
      <c r="I235" s="37">
        <v>8595614770903</v>
      </c>
      <c r="J235" s="38"/>
      <c r="R235" s="70"/>
    </row>
    <row r="236" spans="1:18" ht="12.95" customHeight="1">
      <c r="A236" s="30" t="s">
        <v>619</v>
      </c>
      <c r="B236" s="31" t="s">
        <v>620</v>
      </c>
      <c r="C236" s="31" t="s">
        <v>22</v>
      </c>
      <c r="D236" s="32" t="s">
        <v>621</v>
      </c>
      <c r="E236" s="33">
        <v>145</v>
      </c>
      <c r="F236" s="34">
        <f t="shared" si="6"/>
        <v>175.45</v>
      </c>
      <c r="G236" s="35" t="s">
        <v>598</v>
      </c>
      <c r="H236" s="36" t="s">
        <v>610</v>
      </c>
      <c r="I236" s="37">
        <v>8595614770958</v>
      </c>
      <c r="J236" s="38" t="s">
        <v>611</v>
      </c>
      <c r="R236" s="70"/>
    </row>
    <row r="237" spans="1:18" ht="12.95" customHeight="1">
      <c r="A237" s="30" t="s">
        <v>622</v>
      </c>
      <c r="B237" s="31" t="s">
        <v>623</v>
      </c>
      <c r="C237" s="31" t="s">
        <v>22</v>
      </c>
      <c r="D237" s="32" t="s">
        <v>624</v>
      </c>
      <c r="E237" s="33">
        <v>88</v>
      </c>
      <c r="F237" s="34">
        <f t="shared" si="6"/>
        <v>106.48</v>
      </c>
      <c r="G237" s="35" t="s">
        <v>598</v>
      </c>
      <c r="H237" s="36">
        <v>50</v>
      </c>
      <c r="I237" s="37">
        <v>8595614771108</v>
      </c>
      <c r="J237" s="38" t="s">
        <v>611</v>
      </c>
      <c r="R237" s="70"/>
    </row>
    <row r="238" spans="1:18" ht="12.95" customHeight="1">
      <c r="A238" s="30" t="s">
        <v>625</v>
      </c>
      <c r="B238" s="31" t="s">
        <v>626</v>
      </c>
      <c r="C238" s="31" t="s">
        <v>22</v>
      </c>
      <c r="D238" s="32" t="s">
        <v>627</v>
      </c>
      <c r="E238" s="33">
        <v>57</v>
      </c>
      <c r="F238" s="34">
        <f t="shared" si="6"/>
        <v>68.97</v>
      </c>
      <c r="G238" s="35" t="s">
        <v>598</v>
      </c>
      <c r="H238" s="36">
        <v>20</v>
      </c>
      <c r="I238" s="37">
        <v>8595614771009</v>
      </c>
      <c r="J238" s="38" t="s">
        <v>599</v>
      </c>
      <c r="K238" s="76"/>
      <c r="L238" s="70"/>
    </row>
    <row r="239" spans="1:18" ht="12.95" customHeight="1">
      <c r="A239" s="30" t="s">
        <v>628</v>
      </c>
      <c r="B239" s="31" t="s">
        <v>629</v>
      </c>
      <c r="C239" s="31" t="s">
        <v>22</v>
      </c>
      <c r="D239" s="32" t="s">
        <v>630</v>
      </c>
      <c r="E239" s="33">
        <v>48</v>
      </c>
      <c r="F239" s="34">
        <f t="shared" si="6"/>
        <v>58.08</v>
      </c>
      <c r="G239" s="35" t="s">
        <v>24</v>
      </c>
      <c r="H239" s="36">
        <v>1</v>
      </c>
      <c r="I239" s="37">
        <v>8595614708159</v>
      </c>
      <c r="J239" s="38"/>
      <c r="K239" s="75"/>
      <c r="L239" s="75"/>
    </row>
    <row r="240" spans="1:18" ht="12.95" customHeight="1">
      <c r="A240" s="30" t="s">
        <v>631</v>
      </c>
      <c r="B240" s="31" t="s">
        <v>629</v>
      </c>
      <c r="C240" s="31" t="s">
        <v>22</v>
      </c>
      <c r="D240" s="32" t="s">
        <v>632</v>
      </c>
      <c r="E240" s="33">
        <v>20</v>
      </c>
      <c r="F240" s="34">
        <f t="shared" si="6"/>
        <v>24.2</v>
      </c>
      <c r="G240" s="35" t="s">
        <v>24</v>
      </c>
      <c r="H240" s="36">
        <v>1</v>
      </c>
      <c r="I240" s="37">
        <v>8595614709057</v>
      </c>
      <c r="J240" s="38"/>
      <c r="K240" s="65"/>
      <c r="L240" s="65"/>
    </row>
    <row r="241" spans="1:23" ht="12.95" customHeight="1">
      <c r="A241" s="30" t="s">
        <v>633</v>
      </c>
      <c r="B241" s="31" t="s">
        <v>634</v>
      </c>
      <c r="C241" s="31" t="s">
        <v>22</v>
      </c>
      <c r="D241" s="32" t="s">
        <v>635</v>
      </c>
      <c r="E241" s="33">
        <v>32</v>
      </c>
      <c r="F241" s="34">
        <f t="shared" si="6"/>
        <v>38.72</v>
      </c>
      <c r="G241" s="35" t="s">
        <v>24</v>
      </c>
      <c r="H241" s="36">
        <v>1</v>
      </c>
      <c r="I241" s="62">
        <v>8595614708203</v>
      </c>
      <c r="J241" s="38"/>
      <c r="K241" s="26"/>
      <c r="L241" s="27"/>
    </row>
    <row r="242" spans="1:23" ht="12.95" customHeight="1">
      <c r="A242" s="77" t="s">
        <v>636</v>
      </c>
      <c r="B242" s="78" t="s">
        <v>21</v>
      </c>
      <c r="C242" s="79" t="s">
        <v>637</v>
      </c>
      <c r="D242" s="80" t="s">
        <v>638</v>
      </c>
      <c r="E242" s="81">
        <v>118</v>
      </c>
      <c r="F242" s="82">
        <f t="shared" si="6"/>
        <v>142.78</v>
      </c>
      <c r="G242" s="83" t="s">
        <v>24</v>
      </c>
      <c r="H242" s="84">
        <v>1</v>
      </c>
      <c r="I242" s="85">
        <v>8595614720014</v>
      </c>
      <c r="J242" s="86"/>
      <c r="R242" s="70"/>
    </row>
    <row r="243" spans="1:23" ht="12.95" customHeight="1">
      <c r="A243" s="77" t="s">
        <v>639</v>
      </c>
      <c r="B243" s="78" t="s">
        <v>26</v>
      </c>
      <c r="C243" s="79" t="s">
        <v>637</v>
      </c>
      <c r="D243" s="80" t="s">
        <v>640</v>
      </c>
      <c r="E243" s="81">
        <v>89</v>
      </c>
      <c r="F243" s="82">
        <f t="shared" si="6"/>
        <v>107.69</v>
      </c>
      <c r="G243" s="83" t="s">
        <v>24</v>
      </c>
      <c r="H243" s="84">
        <v>1</v>
      </c>
      <c r="I243" s="85">
        <v>8595614720052</v>
      </c>
      <c r="J243" s="86"/>
      <c r="R243" s="70"/>
    </row>
    <row r="244" spans="1:23" ht="12.95" customHeight="1">
      <c r="A244" s="77" t="s">
        <v>641</v>
      </c>
      <c r="B244" s="78" t="s">
        <v>642</v>
      </c>
      <c r="C244" s="79" t="s">
        <v>637</v>
      </c>
      <c r="D244" s="80" t="s">
        <v>643</v>
      </c>
      <c r="E244" s="81">
        <v>87</v>
      </c>
      <c r="F244" s="82">
        <f t="shared" si="6"/>
        <v>105.27</v>
      </c>
      <c r="G244" s="83" t="s">
        <v>24</v>
      </c>
      <c r="H244" s="84">
        <v>1</v>
      </c>
      <c r="I244" s="85">
        <v>8595614720106</v>
      </c>
      <c r="J244" s="86"/>
      <c r="R244" s="70"/>
    </row>
    <row r="245" spans="1:23" ht="12.95" customHeight="1">
      <c r="A245" s="77" t="s">
        <v>644</v>
      </c>
      <c r="B245" s="78" t="s">
        <v>645</v>
      </c>
      <c r="C245" s="79" t="s">
        <v>637</v>
      </c>
      <c r="D245" s="80" t="s">
        <v>646</v>
      </c>
      <c r="E245" s="81">
        <v>63</v>
      </c>
      <c r="F245" s="82">
        <f t="shared" si="6"/>
        <v>76.23</v>
      </c>
      <c r="G245" s="83" t="s">
        <v>24</v>
      </c>
      <c r="H245" s="84">
        <v>1</v>
      </c>
      <c r="I245" s="85">
        <v>8595614724609</v>
      </c>
      <c r="J245" s="86" t="s">
        <v>647</v>
      </c>
      <c r="R245" s="70"/>
    </row>
    <row r="246" spans="1:23" ht="12.95" customHeight="1">
      <c r="A246" s="77" t="s">
        <v>648</v>
      </c>
      <c r="B246" s="78" t="s">
        <v>649</v>
      </c>
      <c r="C246" s="79" t="s">
        <v>637</v>
      </c>
      <c r="D246" s="80" t="s">
        <v>650</v>
      </c>
      <c r="E246" s="81">
        <v>99</v>
      </c>
      <c r="F246" s="82">
        <f t="shared" si="6"/>
        <v>119.79</v>
      </c>
      <c r="G246" s="83" t="s">
        <v>24</v>
      </c>
      <c r="H246" s="84">
        <v>1</v>
      </c>
      <c r="I246" s="85">
        <v>8595614720151</v>
      </c>
      <c r="J246" s="86"/>
      <c r="R246" s="70"/>
    </row>
    <row r="247" spans="1:23" ht="12.95" customHeight="1">
      <c r="A247" s="77" t="s">
        <v>651</v>
      </c>
      <c r="B247" s="78" t="s">
        <v>652</v>
      </c>
      <c r="C247" s="79" t="s">
        <v>637</v>
      </c>
      <c r="D247" s="80" t="s">
        <v>653</v>
      </c>
      <c r="E247" s="81">
        <v>127</v>
      </c>
      <c r="F247" s="82">
        <f t="shared" si="6"/>
        <v>153.66999999999999</v>
      </c>
      <c r="G247" s="83" t="s">
        <v>24</v>
      </c>
      <c r="H247" s="84">
        <v>1</v>
      </c>
      <c r="I247" s="85">
        <v>8595614720205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637</v>
      </c>
      <c r="D248" s="80" t="s">
        <v>655</v>
      </c>
      <c r="E248" s="81">
        <v>168</v>
      </c>
      <c r="F248" s="82">
        <f t="shared" si="6"/>
        <v>203.28</v>
      </c>
      <c r="G248" s="83" t="s">
        <v>24</v>
      </c>
      <c r="H248" s="84">
        <v>1</v>
      </c>
      <c r="I248" s="85">
        <v>8595614720250</v>
      </c>
      <c r="J248" s="86"/>
      <c r="R248" s="70"/>
    </row>
    <row r="249" spans="1:23" ht="12.95" customHeight="1">
      <c r="A249" s="77" t="s">
        <v>656</v>
      </c>
      <c r="B249" s="78" t="s">
        <v>50</v>
      </c>
      <c r="C249" s="79" t="s">
        <v>637</v>
      </c>
      <c r="D249" s="80" t="s">
        <v>657</v>
      </c>
      <c r="E249" s="81">
        <v>86</v>
      </c>
      <c r="F249" s="82">
        <f t="shared" si="6"/>
        <v>104.06</v>
      </c>
      <c r="G249" s="83" t="s">
        <v>24</v>
      </c>
      <c r="H249" s="84">
        <v>1</v>
      </c>
      <c r="I249" s="87">
        <v>8595614720304</v>
      </c>
      <c r="J249" s="86"/>
      <c r="R249" s="70"/>
    </row>
    <row r="250" spans="1:23" ht="12.95" customHeight="1">
      <c r="A250" s="77" t="s">
        <v>658</v>
      </c>
      <c r="B250" s="78" t="s">
        <v>659</v>
      </c>
      <c r="C250" s="79" t="s">
        <v>637</v>
      </c>
      <c r="D250" s="80" t="s">
        <v>660</v>
      </c>
      <c r="E250" s="81">
        <v>110</v>
      </c>
      <c r="F250" s="82">
        <f t="shared" si="6"/>
        <v>133.1</v>
      </c>
      <c r="G250" s="83" t="s">
        <v>24</v>
      </c>
      <c r="H250" s="84">
        <v>1</v>
      </c>
      <c r="I250" s="87">
        <v>8595614720359</v>
      </c>
      <c r="J250" s="86"/>
      <c r="R250" s="70"/>
    </row>
    <row r="251" spans="1:23" ht="12.95" customHeight="1">
      <c r="A251" s="77" t="s">
        <v>661</v>
      </c>
      <c r="B251" s="78" t="s">
        <v>659</v>
      </c>
      <c r="C251" s="79" t="s">
        <v>637</v>
      </c>
      <c r="D251" s="80" t="s">
        <v>662</v>
      </c>
      <c r="E251" s="81">
        <v>129</v>
      </c>
      <c r="F251" s="82">
        <f t="shared" si="6"/>
        <v>156.09</v>
      </c>
      <c r="G251" s="83" t="s">
        <v>24</v>
      </c>
      <c r="H251" s="84">
        <v>1</v>
      </c>
      <c r="I251" s="85">
        <v>8595614720403</v>
      </c>
      <c r="J251" s="86"/>
      <c r="R251" s="70"/>
    </row>
    <row r="252" spans="1:23" ht="12.95" customHeight="1">
      <c r="A252" s="77" t="s">
        <v>663</v>
      </c>
      <c r="B252" s="78" t="s">
        <v>664</v>
      </c>
      <c r="C252" s="79" t="s">
        <v>637</v>
      </c>
      <c r="D252" s="80" t="s">
        <v>665</v>
      </c>
      <c r="E252" s="81">
        <v>218</v>
      </c>
      <c r="F252" s="82">
        <f t="shared" ref="F252:F311" si="7">ROUND(E252*$N$3,2)</f>
        <v>263.77999999999997</v>
      </c>
      <c r="G252" s="83" t="s">
        <v>24</v>
      </c>
      <c r="H252" s="84">
        <v>1</v>
      </c>
      <c r="I252" s="85">
        <v>8595614720458</v>
      </c>
      <c r="J252" s="86"/>
      <c r="R252" s="70"/>
      <c r="S252" s="71"/>
      <c r="T252" s="71"/>
      <c r="U252" s="71"/>
      <c r="V252" s="71"/>
      <c r="W252" s="71"/>
    </row>
    <row r="253" spans="1:23" ht="12.95" customHeight="1">
      <c r="A253" s="77" t="s">
        <v>666</v>
      </c>
      <c r="B253" s="78" t="s">
        <v>667</v>
      </c>
      <c r="C253" s="79" t="s">
        <v>637</v>
      </c>
      <c r="D253" s="80" t="s">
        <v>668</v>
      </c>
      <c r="E253" s="81">
        <v>339</v>
      </c>
      <c r="F253" s="82">
        <f t="shared" si="7"/>
        <v>410.19</v>
      </c>
      <c r="G253" s="83" t="s">
        <v>24</v>
      </c>
      <c r="H253" s="84">
        <v>1</v>
      </c>
      <c r="I253" s="85">
        <v>8595614720502</v>
      </c>
      <c r="J253" s="86" t="s">
        <v>87</v>
      </c>
      <c r="R253" s="70"/>
      <c r="S253" s="71"/>
      <c r="T253" s="71"/>
      <c r="U253" s="71"/>
      <c r="V253" s="71"/>
      <c r="W253" s="71"/>
    </row>
    <row r="254" spans="1:23" ht="12.95" customHeight="1">
      <c r="A254" s="77" t="s">
        <v>669</v>
      </c>
      <c r="B254" s="78" t="s">
        <v>85</v>
      </c>
      <c r="C254" s="79" t="s">
        <v>637</v>
      </c>
      <c r="D254" s="80" t="s">
        <v>670</v>
      </c>
      <c r="E254" s="81">
        <v>196</v>
      </c>
      <c r="F254" s="82">
        <f t="shared" si="7"/>
        <v>237.16</v>
      </c>
      <c r="G254" s="83" t="s">
        <v>24</v>
      </c>
      <c r="H254" s="84">
        <v>1</v>
      </c>
      <c r="I254" s="85">
        <v>8595614720557</v>
      </c>
      <c r="J254" s="86" t="s">
        <v>87</v>
      </c>
      <c r="K254" s="75"/>
      <c r="L254" s="75"/>
    </row>
    <row r="255" spans="1:23" ht="12.95" customHeight="1">
      <c r="A255" s="77" t="s">
        <v>671</v>
      </c>
      <c r="B255" s="78" t="s">
        <v>110</v>
      </c>
      <c r="C255" s="78" t="s">
        <v>637</v>
      </c>
      <c r="D255" s="80" t="s">
        <v>672</v>
      </c>
      <c r="E255" s="81">
        <v>367</v>
      </c>
      <c r="F255" s="82">
        <f t="shared" si="7"/>
        <v>444.07</v>
      </c>
      <c r="G255" s="83" t="s">
        <v>24</v>
      </c>
      <c r="H255" s="84">
        <v>1</v>
      </c>
      <c r="I255" s="85">
        <v>8595614720601</v>
      </c>
      <c r="J255" s="86"/>
      <c r="K255" s="26"/>
      <c r="L255" s="27"/>
    </row>
    <row r="256" spans="1:23" ht="12.95" customHeight="1">
      <c r="A256" s="77" t="s">
        <v>673</v>
      </c>
      <c r="B256" s="78" t="s">
        <v>674</v>
      </c>
      <c r="C256" s="79" t="s">
        <v>637</v>
      </c>
      <c r="D256" s="80" t="s">
        <v>675</v>
      </c>
      <c r="E256" s="81">
        <v>207</v>
      </c>
      <c r="F256" s="82">
        <f t="shared" si="7"/>
        <v>250.47</v>
      </c>
      <c r="G256" s="83" t="s">
        <v>24</v>
      </c>
      <c r="H256" s="84">
        <v>1</v>
      </c>
      <c r="I256" s="85">
        <v>8595614720656</v>
      </c>
      <c r="J256" s="86"/>
      <c r="R256" s="71"/>
    </row>
    <row r="257" spans="1:18" ht="12.95" customHeight="1">
      <c r="A257" s="77" t="s">
        <v>676</v>
      </c>
      <c r="B257" s="78" t="s">
        <v>677</v>
      </c>
      <c r="C257" s="79" t="s">
        <v>637</v>
      </c>
      <c r="D257" s="80" t="s">
        <v>678</v>
      </c>
      <c r="E257" s="81">
        <v>257</v>
      </c>
      <c r="F257" s="82">
        <f t="shared" si="7"/>
        <v>310.97000000000003</v>
      </c>
      <c r="G257" s="83" t="s">
        <v>24</v>
      </c>
      <c r="H257" s="84">
        <v>1</v>
      </c>
      <c r="I257" s="85">
        <v>8595614720700</v>
      </c>
      <c r="J257" s="86"/>
      <c r="R257" s="71"/>
    </row>
    <row r="258" spans="1:18" ht="12.95" customHeight="1">
      <c r="A258" s="77" t="s">
        <v>679</v>
      </c>
      <c r="B258" s="78" t="s">
        <v>677</v>
      </c>
      <c r="C258" s="79" t="s">
        <v>637</v>
      </c>
      <c r="D258" s="80" t="s">
        <v>680</v>
      </c>
      <c r="E258" s="81">
        <v>130</v>
      </c>
      <c r="F258" s="82">
        <f t="shared" si="7"/>
        <v>157.30000000000001</v>
      </c>
      <c r="G258" s="83" t="s">
        <v>24</v>
      </c>
      <c r="H258" s="84">
        <v>1</v>
      </c>
      <c r="I258" s="85">
        <v>8595614720755</v>
      </c>
      <c r="J258" s="86"/>
      <c r="R258" s="71"/>
    </row>
    <row r="259" spans="1:18" ht="12.95" customHeight="1">
      <c r="A259" s="77" t="s">
        <v>681</v>
      </c>
      <c r="B259" s="78" t="s">
        <v>677</v>
      </c>
      <c r="C259" s="79" t="s">
        <v>637</v>
      </c>
      <c r="D259" s="80" t="s">
        <v>682</v>
      </c>
      <c r="E259" s="81">
        <v>123</v>
      </c>
      <c r="F259" s="82">
        <f t="shared" si="7"/>
        <v>148.83000000000001</v>
      </c>
      <c r="G259" s="83" t="s">
        <v>24</v>
      </c>
      <c r="H259" s="84">
        <v>1</v>
      </c>
      <c r="I259" s="85">
        <v>8595614720809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637</v>
      </c>
      <c r="D260" s="80" t="s">
        <v>684</v>
      </c>
      <c r="E260" s="81">
        <v>202</v>
      </c>
      <c r="F260" s="82">
        <f t="shared" si="7"/>
        <v>244.42</v>
      </c>
      <c r="G260" s="83" t="s">
        <v>24</v>
      </c>
      <c r="H260" s="84">
        <v>1</v>
      </c>
      <c r="I260" s="85">
        <v>8595614720908</v>
      </c>
      <c r="J260" s="86"/>
      <c r="R260" s="71"/>
    </row>
    <row r="261" spans="1:18" ht="12.95" customHeight="1">
      <c r="A261" s="77" t="s">
        <v>685</v>
      </c>
      <c r="B261" s="78" t="s">
        <v>125</v>
      </c>
      <c r="C261" s="79" t="s">
        <v>637</v>
      </c>
      <c r="D261" s="80" t="s">
        <v>686</v>
      </c>
      <c r="E261" s="81">
        <v>176</v>
      </c>
      <c r="F261" s="82">
        <f t="shared" si="7"/>
        <v>212.96</v>
      </c>
      <c r="G261" s="83" t="s">
        <v>24</v>
      </c>
      <c r="H261" s="84">
        <v>1</v>
      </c>
      <c r="I261" s="85">
        <v>8595614720854</v>
      </c>
      <c r="J261" s="86"/>
      <c r="R261" s="71"/>
    </row>
    <row r="262" spans="1:18" ht="12.95" customHeight="1">
      <c r="A262" s="77" t="s">
        <v>687</v>
      </c>
      <c r="B262" s="78" t="s">
        <v>688</v>
      </c>
      <c r="C262" s="79" t="s">
        <v>637</v>
      </c>
      <c r="D262" s="80" t="s">
        <v>689</v>
      </c>
      <c r="E262" s="81">
        <v>61</v>
      </c>
      <c r="F262" s="82">
        <f t="shared" si="7"/>
        <v>73.81</v>
      </c>
      <c r="G262" s="83" t="s">
        <v>131</v>
      </c>
      <c r="H262" s="84">
        <v>1</v>
      </c>
      <c r="I262" s="85">
        <v>8595614720953</v>
      </c>
      <c r="J262" s="86"/>
      <c r="R262" s="71"/>
    </row>
    <row r="263" spans="1:18" ht="12.95" customHeight="1">
      <c r="A263" s="77" t="s">
        <v>690</v>
      </c>
      <c r="B263" s="78" t="s">
        <v>691</v>
      </c>
      <c r="C263" s="79" t="s">
        <v>637</v>
      </c>
      <c r="D263" s="80" t="s">
        <v>692</v>
      </c>
      <c r="E263" s="81">
        <v>230</v>
      </c>
      <c r="F263" s="82">
        <f t="shared" si="7"/>
        <v>278.3</v>
      </c>
      <c r="G263" s="83" t="s">
        <v>24</v>
      </c>
      <c r="H263" s="84">
        <v>1</v>
      </c>
      <c r="I263" s="85">
        <v>8595614721004</v>
      </c>
      <c r="J263" s="86" t="s">
        <v>137</v>
      </c>
      <c r="R263" s="41"/>
    </row>
    <row r="264" spans="1:18" ht="12.95" customHeight="1">
      <c r="A264" s="77" t="s">
        <v>693</v>
      </c>
      <c r="B264" s="78" t="s">
        <v>694</v>
      </c>
      <c r="C264" s="79" t="s">
        <v>637</v>
      </c>
      <c r="D264" s="80" t="s">
        <v>695</v>
      </c>
      <c r="E264" s="81">
        <v>241</v>
      </c>
      <c r="F264" s="82">
        <f t="shared" si="7"/>
        <v>291.61</v>
      </c>
      <c r="G264" s="83" t="s">
        <v>24</v>
      </c>
      <c r="H264" s="84">
        <v>1</v>
      </c>
      <c r="I264" s="85">
        <v>8595614721059</v>
      </c>
      <c r="J264" s="86" t="s">
        <v>141</v>
      </c>
    </row>
    <row r="265" spans="1:18" ht="12.95" customHeight="1">
      <c r="A265" s="77" t="s">
        <v>696</v>
      </c>
      <c r="B265" s="78" t="s">
        <v>697</v>
      </c>
      <c r="C265" s="79" t="s">
        <v>637</v>
      </c>
      <c r="D265" s="80" t="s">
        <v>698</v>
      </c>
      <c r="E265" s="81">
        <v>259</v>
      </c>
      <c r="F265" s="82">
        <f t="shared" si="7"/>
        <v>313.39</v>
      </c>
      <c r="G265" s="83" t="s">
        <v>24</v>
      </c>
      <c r="H265" s="84">
        <v>1</v>
      </c>
      <c r="I265" s="85">
        <v>8595614721103</v>
      </c>
      <c r="J265" s="86" t="s">
        <v>145</v>
      </c>
      <c r="N265" s="88"/>
    </row>
    <row r="266" spans="1:18" ht="12.95" customHeight="1">
      <c r="A266" s="77" t="s">
        <v>699</v>
      </c>
      <c r="B266" s="78" t="s">
        <v>700</v>
      </c>
      <c r="C266" s="79" t="s">
        <v>637</v>
      </c>
      <c r="D266" s="80" t="s">
        <v>701</v>
      </c>
      <c r="E266" s="81">
        <v>282</v>
      </c>
      <c r="F266" s="82">
        <f t="shared" si="7"/>
        <v>341.22</v>
      </c>
      <c r="G266" s="83" t="s">
        <v>24</v>
      </c>
      <c r="H266" s="84">
        <v>1</v>
      </c>
      <c r="I266" s="85">
        <v>8595614721158</v>
      </c>
      <c r="J266" s="86" t="s">
        <v>149</v>
      </c>
      <c r="K266" s="60"/>
      <c r="L266" s="74"/>
    </row>
    <row r="267" spans="1:18" ht="12.95" customHeight="1">
      <c r="A267" s="77" t="s">
        <v>702</v>
      </c>
      <c r="B267" s="78" t="s">
        <v>189</v>
      </c>
      <c r="C267" s="79" t="s">
        <v>637</v>
      </c>
      <c r="D267" s="80" t="s">
        <v>703</v>
      </c>
      <c r="E267" s="81">
        <v>205</v>
      </c>
      <c r="F267" s="82">
        <f t="shared" si="7"/>
        <v>248.05</v>
      </c>
      <c r="G267" s="83" t="s">
        <v>24</v>
      </c>
      <c r="H267" s="84">
        <v>1</v>
      </c>
      <c r="I267" s="85">
        <v>8595614721202</v>
      </c>
      <c r="J267" s="86"/>
      <c r="K267" s="48"/>
      <c r="L267" s="89"/>
    </row>
    <row r="268" spans="1:18" ht="12.95" customHeight="1">
      <c r="A268" s="77" t="s">
        <v>704</v>
      </c>
      <c r="B268" s="78" t="s">
        <v>705</v>
      </c>
      <c r="C268" s="79" t="s">
        <v>637</v>
      </c>
      <c r="D268" s="80" t="s">
        <v>706</v>
      </c>
      <c r="E268" s="81">
        <v>213</v>
      </c>
      <c r="F268" s="82">
        <f t="shared" si="7"/>
        <v>257.73</v>
      </c>
      <c r="G268" s="83" t="s">
        <v>24</v>
      </c>
      <c r="H268" s="84">
        <v>1</v>
      </c>
      <c r="I268" s="85">
        <v>8595614721257</v>
      </c>
      <c r="J268" s="78"/>
      <c r="L268" s="90"/>
    </row>
    <row r="269" spans="1:18" ht="12.95" customHeight="1">
      <c r="A269" s="77" t="s">
        <v>707</v>
      </c>
      <c r="B269" s="78" t="s">
        <v>705</v>
      </c>
      <c r="C269" s="79" t="s">
        <v>637</v>
      </c>
      <c r="D269" s="80" t="s">
        <v>708</v>
      </c>
      <c r="E269" s="81">
        <v>202</v>
      </c>
      <c r="F269" s="82">
        <f t="shared" si="7"/>
        <v>244.42</v>
      </c>
      <c r="G269" s="83" t="s">
        <v>24</v>
      </c>
      <c r="H269" s="84">
        <v>1</v>
      </c>
      <c r="I269" s="85">
        <v>8595614721301</v>
      </c>
      <c r="J269" s="78"/>
      <c r="K269" s="48"/>
      <c r="L269" s="90"/>
    </row>
    <row r="270" spans="1:18" ht="12.95" customHeight="1">
      <c r="A270" s="77" t="s">
        <v>709</v>
      </c>
      <c r="B270" s="78" t="s">
        <v>710</v>
      </c>
      <c r="C270" s="79" t="s">
        <v>637</v>
      </c>
      <c r="D270" s="80" t="s">
        <v>711</v>
      </c>
      <c r="E270" s="81">
        <v>131</v>
      </c>
      <c r="F270" s="82">
        <f t="shared" si="7"/>
        <v>158.51</v>
      </c>
      <c r="G270" s="83" t="s">
        <v>24</v>
      </c>
      <c r="H270" s="84">
        <v>1</v>
      </c>
      <c r="I270" s="85">
        <v>8595614721400</v>
      </c>
      <c r="J270" s="78"/>
      <c r="K270" s="48"/>
      <c r="L270" s="91"/>
    </row>
    <row r="271" spans="1:18" ht="12.95" customHeight="1">
      <c r="A271" s="77" t="s">
        <v>712</v>
      </c>
      <c r="B271" s="78" t="s">
        <v>710</v>
      </c>
      <c r="C271" s="79" t="s">
        <v>637</v>
      </c>
      <c r="D271" s="80" t="s">
        <v>713</v>
      </c>
      <c r="E271" s="81">
        <v>158</v>
      </c>
      <c r="F271" s="82">
        <f t="shared" si="7"/>
        <v>191.18</v>
      </c>
      <c r="G271" s="83" t="s">
        <v>24</v>
      </c>
      <c r="H271" s="84">
        <v>1</v>
      </c>
      <c r="I271" s="92">
        <v>8595614721455</v>
      </c>
      <c r="J271" s="78"/>
      <c r="L271" s="63"/>
    </row>
    <row r="272" spans="1:18" ht="12.95" customHeight="1">
      <c r="A272" s="77" t="s">
        <v>714</v>
      </c>
      <c r="B272" s="78" t="s">
        <v>710</v>
      </c>
      <c r="C272" s="79" t="s">
        <v>637</v>
      </c>
      <c r="D272" s="80" t="s">
        <v>715</v>
      </c>
      <c r="E272" s="81">
        <v>186</v>
      </c>
      <c r="F272" s="82">
        <f t="shared" si="7"/>
        <v>225.06</v>
      </c>
      <c r="G272" s="83" t="s">
        <v>24</v>
      </c>
      <c r="H272" s="84">
        <v>1</v>
      </c>
      <c r="I272" s="85">
        <v>8595614721509</v>
      </c>
      <c r="J272" s="86"/>
    </row>
    <row r="273" spans="1:10" ht="12.95" customHeight="1">
      <c r="A273" s="77" t="s">
        <v>716</v>
      </c>
      <c r="B273" s="78" t="s">
        <v>248</v>
      </c>
      <c r="C273" s="79" t="s">
        <v>637</v>
      </c>
      <c r="D273" s="80" t="s">
        <v>717</v>
      </c>
      <c r="E273" s="81">
        <v>213</v>
      </c>
      <c r="F273" s="82">
        <f t="shared" si="7"/>
        <v>257.73</v>
      </c>
      <c r="G273" s="83" t="s">
        <v>24</v>
      </c>
      <c r="H273" s="84">
        <v>1</v>
      </c>
      <c r="I273" s="92">
        <v>8595614721554</v>
      </c>
      <c r="J273" s="86"/>
    </row>
    <row r="274" spans="1:10" ht="12.95" customHeight="1">
      <c r="A274" s="77" t="s">
        <v>718</v>
      </c>
      <c r="B274" s="78" t="s">
        <v>710</v>
      </c>
      <c r="C274" s="79" t="s">
        <v>637</v>
      </c>
      <c r="D274" s="80" t="s">
        <v>719</v>
      </c>
      <c r="E274" s="81">
        <v>122</v>
      </c>
      <c r="F274" s="82">
        <f t="shared" si="7"/>
        <v>147.62</v>
      </c>
      <c r="G274" s="83" t="s">
        <v>24</v>
      </c>
      <c r="H274" s="84">
        <v>1</v>
      </c>
      <c r="I274" s="85">
        <v>8595614721608</v>
      </c>
      <c r="J274" s="86"/>
    </row>
    <row r="275" spans="1:10" ht="12.95" customHeight="1">
      <c r="A275" s="77" t="s">
        <v>720</v>
      </c>
      <c r="B275" s="78" t="s">
        <v>710</v>
      </c>
      <c r="C275" s="79" t="s">
        <v>637</v>
      </c>
      <c r="D275" s="80" t="s">
        <v>721</v>
      </c>
      <c r="E275" s="81">
        <v>149</v>
      </c>
      <c r="F275" s="82">
        <f t="shared" si="7"/>
        <v>180.29</v>
      </c>
      <c r="G275" s="83" t="s">
        <v>24</v>
      </c>
      <c r="H275" s="84">
        <v>1</v>
      </c>
      <c r="I275" s="92">
        <v>8595614721653</v>
      </c>
      <c r="J275" s="86"/>
    </row>
    <row r="276" spans="1:10" ht="12.95" customHeight="1">
      <c r="A276" s="77" t="s">
        <v>722</v>
      </c>
      <c r="B276" s="78" t="s">
        <v>710</v>
      </c>
      <c r="C276" s="79" t="s">
        <v>637</v>
      </c>
      <c r="D276" s="80" t="s">
        <v>723</v>
      </c>
      <c r="E276" s="81">
        <v>177</v>
      </c>
      <c r="F276" s="82">
        <f t="shared" si="7"/>
        <v>214.17</v>
      </c>
      <c r="G276" s="83" t="s">
        <v>24</v>
      </c>
      <c r="H276" s="84">
        <v>1</v>
      </c>
      <c r="I276" s="92">
        <v>8595614721707</v>
      </c>
      <c r="J276" s="86"/>
    </row>
    <row r="277" spans="1:10" ht="12.95" customHeight="1">
      <c r="A277" s="77" t="s">
        <v>724</v>
      </c>
      <c r="B277" s="78" t="s">
        <v>725</v>
      </c>
      <c r="C277" s="79" t="s">
        <v>637</v>
      </c>
      <c r="D277" s="80" t="s">
        <v>726</v>
      </c>
      <c r="E277" s="81">
        <v>96</v>
      </c>
      <c r="F277" s="82">
        <f t="shared" si="7"/>
        <v>116.16</v>
      </c>
      <c r="G277" s="83" t="s">
        <v>24</v>
      </c>
      <c r="H277" s="84">
        <v>1</v>
      </c>
      <c r="I277" s="92">
        <v>8595614721752</v>
      </c>
      <c r="J277" s="86" t="s">
        <v>727</v>
      </c>
    </row>
    <row r="278" spans="1:10" ht="12.95" customHeight="1">
      <c r="A278" s="77" t="s">
        <v>728</v>
      </c>
      <c r="B278" s="78" t="s">
        <v>281</v>
      </c>
      <c r="C278" s="79" t="s">
        <v>637</v>
      </c>
      <c r="D278" s="80" t="s">
        <v>729</v>
      </c>
      <c r="E278" s="81">
        <v>288</v>
      </c>
      <c r="F278" s="82">
        <f t="shared" si="7"/>
        <v>348.48</v>
      </c>
      <c r="G278" s="83" t="s">
        <v>24</v>
      </c>
      <c r="H278" s="84">
        <v>1</v>
      </c>
      <c r="I278" s="92">
        <v>8595614721806</v>
      </c>
      <c r="J278" s="86"/>
    </row>
    <row r="279" spans="1:10" ht="12.95" customHeight="1">
      <c r="A279" s="77" t="s">
        <v>730</v>
      </c>
      <c r="B279" s="78" t="s">
        <v>281</v>
      </c>
      <c r="C279" s="79" t="s">
        <v>637</v>
      </c>
      <c r="D279" s="80" t="s">
        <v>731</v>
      </c>
      <c r="E279" s="81">
        <v>120</v>
      </c>
      <c r="F279" s="82">
        <f t="shared" si="7"/>
        <v>145.19999999999999</v>
      </c>
      <c r="G279" s="83" t="s">
        <v>24</v>
      </c>
      <c r="H279" s="84">
        <v>1</v>
      </c>
      <c r="I279" s="92">
        <v>8595614721851</v>
      </c>
      <c r="J279" s="86"/>
    </row>
    <row r="280" spans="1:10" ht="12.95" customHeight="1">
      <c r="A280" s="77" t="s">
        <v>732</v>
      </c>
      <c r="B280" s="78" t="s">
        <v>281</v>
      </c>
      <c r="C280" s="79" t="s">
        <v>637</v>
      </c>
      <c r="D280" s="80" t="s">
        <v>733</v>
      </c>
      <c r="E280" s="81">
        <v>231</v>
      </c>
      <c r="F280" s="82">
        <f t="shared" si="7"/>
        <v>279.51</v>
      </c>
      <c r="G280" s="83" t="s">
        <v>24</v>
      </c>
      <c r="H280" s="84">
        <v>1</v>
      </c>
      <c r="I280" s="92">
        <v>8595614721905</v>
      </c>
      <c r="J280" s="86"/>
    </row>
    <row r="281" spans="1:10" ht="12.95" customHeight="1">
      <c r="A281" s="77" t="s">
        <v>734</v>
      </c>
      <c r="B281" s="78" t="s">
        <v>281</v>
      </c>
      <c r="C281" s="79" t="s">
        <v>637</v>
      </c>
      <c r="D281" s="80" t="s">
        <v>735</v>
      </c>
      <c r="E281" s="81">
        <v>106</v>
      </c>
      <c r="F281" s="82">
        <f t="shared" si="7"/>
        <v>128.26</v>
      </c>
      <c r="G281" s="83" t="s">
        <v>24</v>
      </c>
      <c r="H281" s="84">
        <v>1</v>
      </c>
      <c r="I281" s="92">
        <v>8595614721950</v>
      </c>
      <c r="J281" s="86"/>
    </row>
    <row r="282" spans="1:10" ht="12.95" customHeight="1">
      <c r="A282" s="77" t="s">
        <v>736</v>
      </c>
      <c r="B282" s="78" t="s">
        <v>737</v>
      </c>
      <c r="C282" s="79" t="s">
        <v>637</v>
      </c>
      <c r="D282" s="80" t="s">
        <v>738</v>
      </c>
      <c r="E282" s="81">
        <v>235</v>
      </c>
      <c r="F282" s="82">
        <f t="shared" si="7"/>
        <v>284.35000000000002</v>
      </c>
      <c r="G282" s="83" t="s">
        <v>24</v>
      </c>
      <c r="H282" s="84">
        <v>1</v>
      </c>
      <c r="I282" s="92">
        <v>8595614722001</v>
      </c>
      <c r="J282" s="86"/>
    </row>
    <row r="283" spans="1:10" ht="12.95" customHeight="1">
      <c r="A283" s="77" t="s">
        <v>739</v>
      </c>
      <c r="B283" s="78" t="s">
        <v>737</v>
      </c>
      <c r="C283" s="79" t="s">
        <v>637</v>
      </c>
      <c r="D283" s="80" t="s">
        <v>740</v>
      </c>
      <c r="E283" s="81">
        <v>253</v>
      </c>
      <c r="F283" s="82">
        <f t="shared" si="7"/>
        <v>306.13</v>
      </c>
      <c r="G283" s="83" t="s">
        <v>24</v>
      </c>
      <c r="H283" s="84">
        <v>1</v>
      </c>
      <c r="I283" s="92">
        <v>8595614722056</v>
      </c>
      <c r="J283" s="86"/>
    </row>
    <row r="284" spans="1:10" ht="12.95" customHeight="1">
      <c r="A284" s="77" t="s">
        <v>741</v>
      </c>
      <c r="B284" s="78" t="s">
        <v>742</v>
      </c>
      <c r="C284" s="79" t="s">
        <v>637</v>
      </c>
      <c r="D284" s="80" t="s">
        <v>743</v>
      </c>
      <c r="E284" s="81">
        <v>253</v>
      </c>
      <c r="F284" s="82">
        <f t="shared" si="7"/>
        <v>306.13</v>
      </c>
      <c r="G284" s="83" t="s">
        <v>24</v>
      </c>
      <c r="H284" s="84">
        <v>1</v>
      </c>
      <c r="I284" s="92">
        <v>8595614722100</v>
      </c>
      <c r="J284" s="86"/>
    </row>
    <row r="285" spans="1:10" ht="12.95" customHeight="1">
      <c r="A285" s="77" t="s">
        <v>744</v>
      </c>
      <c r="B285" s="78" t="s">
        <v>745</v>
      </c>
      <c r="C285" s="79" t="s">
        <v>637</v>
      </c>
      <c r="D285" s="80" t="s">
        <v>746</v>
      </c>
      <c r="E285" s="81">
        <v>178</v>
      </c>
      <c r="F285" s="82">
        <f t="shared" si="7"/>
        <v>215.38</v>
      </c>
      <c r="G285" s="83" t="s">
        <v>24</v>
      </c>
      <c r="H285" s="84">
        <v>1</v>
      </c>
      <c r="I285" s="85">
        <v>8595614722155</v>
      </c>
      <c r="J285" s="86"/>
    </row>
    <row r="286" spans="1:10" ht="12.95" customHeight="1">
      <c r="A286" s="77" t="s">
        <v>747</v>
      </c>
      <c r="B286" s="78" t="s">
        <v>745</v>
      </c>
      <c r="C286" s="79" t="s">
        <v>637</v>
      </c>
      <c r="D286" s="80" t="s">
        <v>748</v>
      </c>
      <c r="E286" s="81">
        <v>250</v>
      </c>
      <c r="F286" s="82">
        <f t="shared" si="7"/>
        <v>302.5</v>
      </c>
      <c r="G286" s="83" t="s">
        <v>24</v>
      </c>
      <c r="H286" s="84">
        <v>1</v>
      </c>
      <c r="I286" s="92">
        <v>8595614722209</v>
      </c>
      <c r="J286" s="86"/>
    </row>
    <row r="287" spans="1:10" ht="12.95" customHeight="1">
      <c r="A287" s="77" t="s">
        <v>749</v>
      </c>
      <c r="B287" s="78" t="s">
        <v>745</v>
      </c>
      <c r="C287" s="79" t="s">
        <v>637</v>
      </c>
      <c r="D287" s="80" t="s">
        <v>750</v>
      </c>
      <c r="E287" s="81">
        <v>229</v>
      </c>
      <c r="F287" s="82">
        <f t="shared" si="7"/>
        <v>277.08999999999997</v>
      </c>
      <c r="G287" s="83" t="s">
        <v>24</v>
      </c>
      <c r="H287" s="84">
        <v>1</v>
      </c>
      <c r="I287" s="92">
        <v>8595614722254</v>
      </c>
      <c r="J287" s="86"/>
    </row>
    <row r="288" spans="1:10" ht="12.95" customHeight="1">
      <c r="A288" s="77" t="s">
        <v>751</v>
      </c>
      <c r="B288" s="78" t="s">
        <v>745</v>
      </c>
      <c r="C288" s="79" t="s">
        <v>637</v>
      </c>
      <c r="D288" s="80" t="s">
        <v>752</v>
      </c>
      <c r="E288" s="81">
        <v>235</v>
      </c>
      <c r="F288" s="82">
        <f t="shared" si="7"/>
        <v>284.35000000000002</v>
      </c>
      <c r="G288" s="83" t="s">
        <v>24</v>
      </c>
      <c r="H288" s="84">
        <v>1</v>
      </c>
      <c r="I288" s="92">
        <v>8595614722308</v>
      </c>
      <c r="J288" s="86"/>
    </row>
    <row r="289" spans="1:10" ht="12.95" customHeight="1">
      <c r="A289" s="77" t="s">
        <v>753</v>
      </c>
      <c r="B289" s="78" t="s">
        <v>745</v>
      </c>
      <c r="C289" s="79" t="s">
        <v>637</v>
      </c>
      <c r="D289" s="80" t="s">
        <v>754</v>
      </c>
      <c r="E289" s="81">
        <v>278</v>
      </c>
      <c r="F289" s="82">
        <f t="shared" si="7"/>
        <v>336.38</v>
      </c>
      <c r="G289" s="83" t="s">
        <v>24</v>
      </c>
      <c r="H289" s="84">
        <v>1</v>
      </c>
      <c r="I289" s="92">
        <v>8595614722353</v>
      </c>
      <c r="J289" s="86"/>
    </row>
    <row r="290" spans="1:10" ht="12.95" customHeight="1">
      <c r="A290" s="77" t="s">
        <v>755</v>
      </c>
      <c r="B290" s="78" t="s">
        <v>745</v>
      </c>
      <c r="C290" s="79" t="s">
        <v>637</v>
      </c>
      <c r="D290" s="80" t="s">
        <v>756</v>
      </c>
      <c r="E290" s="81">
        <v>322</v>
      </c>
      <c r="F290" s="82">
        <f t="shared" si="7"/>
        <v>389.62</v>
      </c>
      <c r="G290" s="83" t="s">
        <v>24</v>
      </c>
      <c r="H290" s="84">
        <v>1</v>
      </c>
      <c r="I290" s="92">
        <v>8595614724654</v>
      </c>
      <c r="J290" s="86"/>
    </row>
    <row r="291" spans="1:10" ht="12.95" customHeight="1">
      <c r="A291" s="77" t="s">
        <v>757</v>
      </c>
      <c r="B291" s="78" t="s">
        <v>309</v>
      </c>
      <c r="C291" s="79" t="s">
        <v>637</v>
      </c>
      <c r="D291" s="80" t="s">
        <v>758</v>
      </c>
      <c r="E291" s="81">
        <v>131</v>
      </c>
      <c r="F291" s="82">
        <f t="shared" si="7"/>
        <v>158.51</v>
      </c>
      <c r="G291" s="83" t="s">
        <v>24</v>
      </c>
      <c r="H291" s="84">
        <v>1</v>
      </c>
      <c r="I291" s="92">
        <v>8595614722407</v>
      </c>
      <c r="J291" s="86" t="s">
        <v>759</v>
      </c>
    </row>
    <row r="292" spans="1:10" ht="12.95" customHeight="1">
      <c r="A292" s="77" t="s">
        <v>760</v>
      </c>
      <c r="B292" s="78" t="s">
        <v>309</v>
      </c>
      <c r="C292" s="79" t="s">
        <v>637</v>
      </c>
      <c r="D292" s="80" t="s">
        <v>761</v>
      </c>
      <c r="E292" s="81">
        <v>150</v>
      </c>
      <c r="F292" s="82">
        <f t="shared" si="7"/>
        <v>181.5</v>
      </c>
      <c r="G292" s="83" t="s">
        <v>24</v>
      </c>
      <c r="H292" s="84">
        <v>1</v>
      </c>
      <c r="I292" s="92">
        <v>8595614722452</v>
      </c>
      <c r="J292" s="86" t="s">
        <v>762</v>
      </c>
    </row>
    <row r="293" spans="1:10" ht="12.95" customHeight="1">
      <c r="A293" s="77" t="s">
        <v>763</v>
      </c>
      <c r="B293" s="78" t="s">
        <v>309</v>
      </c>
      <c r="C293" s="79" t="s">
        <v>637</v>
      </c>
      <c r="D293" s="80" t="s">
        <v>764</v>
      </c>
      <c r="E293" s="81">
        <v>157</v>
      </c>
      <c r="F293" s="82">
        <f t="shared" si="7"/>
        <v>189.97</v>
      </c>
      <c r="G293" s="83" t="s">
        <v>24</v>
      </c>
      <c r="H293" s="84">
        <v>1</v>
      </c>
      <c r="I293" s="85">
        <v>8595614722506</v>
      </c>
      <c r="J293" s="86" t="s">
        <v>765</v>
      </c>
    </row>
    <row r="294" spans="1:10" ht="12.95" customHeight="1">
      <c r="A294" s="77" t="s">
        <v>766</v>
      </c>
      <c r="B294" s="78" t="s">
        <v>333</v>
      </c>
      <c r="C294" s="79" t="s">
        <v>637</v>
      </c>
      <c r="D294" s="80" t="s">
        <v>767</v>
      </c>
      <c r="E294" s="81">
        <v>7</v>
      </c>
      <c r="F294" s="82">
        <f t="shared" si="7"/>
        <v>8.4700000000000006</v>
      </c>
      <c r="G294" s="83" t="s">
        <v>24</v>
      </c>
      <c r="H294" s="84">
        <v>1</v>
      </c>
      <c r="I294" s="85">
        <v>8595614770408</v>
      </c>
      <c r="J294" s="86" t="s">
        <v>331</v>
      </c>
    </row>
    <row r="295" spans="1:10" ht="12.95" customHeight="1">
      <c r="A295" s="77" t="s">
        <v>768</v>
      </c>
      <c r="B295" s="78" t="s">
        <v>333</v>
      </c>
      <c r="C295" s="79" t="s">
        <v>637</v>
      </c>
      <c r="D295" s="80" t="s">
        <v>769</v>
      </c>
      <c r="E295" s="81">
        <v>10.8</v>
      </c>
      <c r="F295" s="82">
        <f t="shared" si="7"/>
        <v>13.07</v>
      </c>
      <c r="G295" s="83" t="s">
        <v>24</v>
      </c>
      <c r="H295" s="84">
        <v>1</v>
      </c>
      <c r="I295" s="85">
        <v>8595614770552</v>
      </c>
      <c r="J295" s="86" t="s">
        <v>331</v>
      </c>
    </row>
    <row r="296" spans="1:10" ht="12.95" customHeight="1">
      <c r="A296" s="77" t="s">
        <v>770</v>
      </c>
      <c r="B296" s="78" t="s">
        <v>771</v>
      </c>
      <c r="C296" s="79" t="s">
        <v>637</v>
      </c>
      <c r="D296" s="80" t="s">
        <v>772</v>
      </c>
      <c r="E296" s="81">
        <v>137</v>
      </c>
      <c r="F296" s="82">
        <f t="shared" si="7"/>
        <v>165.77</v>
      </c>
      <c r="G296" s="83" t="s">
        <v>24</v>
      </c>
      <c r="H296" s="84">
        <v>1</v>
      </c>
      <c r="I296" s="85">
        <v>8595614722551</v>
      </c>
      <c r="J296" s="86"/>
    </row>
    <row r="297" spans="1:10" ht="12.95" customHeight="1">
      <c r="A297" s="77" t="s">
        <v>773</v>
      </c>
      <c r="B297" s="78" t="s">
        <v>771</v>
      </c>
      <c r="C297" s="79" t="s">
        <v>637</v>
      </c>
      <c r="D297" s="80" t="s">
        <v>774</v>
      </c>
      <c r="E297" s="81">
        <v>174</v>
      </c>
      <c r="F297" s="82">
        <f t="shared" si="7"/>
        <v>210.54</v>
      </c>
      <c r="G297" s="83" t="s">
        <v>24</v>
      </c>
      <c r="H297" s="84">
        <v>1</v>
      </c>
      <c r="I297" s="85">
        <v>8595614722605</v>
      </c>
      <c r="J297" s="86"/>
    </row>
    <row r="298" spans="1:10" ht="12.95" customHeight="1">
      <c r="A298" s="77" t="s">
        <v>775</v>
      </c>
      <c r="B298" s="78" t="s">
        <v>771</v>
      </c>
      <c r="C298" s="79" t="s">
        <v>637</v>
      </c>
      <c r="D298" s="80" t="s">
        <v>776</v>
      </c>
      <c r="E298" s="81">
        <v>144</v>
      </c>
      <c r="F298" s="82">
        <f t="shared" si="7"/>
        <v>174.24</v>
      </c>
      <c r="G298" s="83" t="s">
        <v>24</v>
      </c>
      <c r="H298" s="84">
        <v>1</v>
      </c>
      <c r="I298" s="85">
        <v>8595614722650</v>
      </c>
      <c r="J298" s="86"/>
    </row>
    <row r="299" spans="1:10" ht="12.95" customHeight="1">
      <c r="A299" s="77" t="s">
        <v>777</v>
      </c>
      <c r="B299" s="78" t="s">
        <v>778</v>
      </c>
      <c r="C299" s="79" t="s">
        <v>637</v>
      </c>
      <c r="D299" s="80" t="s">
        <v>779</v>
      </c>
      <c r="E299" s="81">
        <v>94</v>
      </c>
      <c r="F299" s="82">
        <f t="shared" si="7"/>
        <v>113.74</v>
      </c>
      <c r="G299" s="83" t="s">
        <v>24</v>
      </c>
      <c r="H299" s="84">
        <v>1</v>
      </c>
      <c r="I299" s="92">
        <v>8595614722704</v>
      </c>
      <c r="J299" s="86"/>
    </row>
    <row r="300" spans="1:10" ht="12.95" customHeight="1">
      <c r="A300" s="77" t="s">
        <v>780</v>
      </c>
      <c r="B300" s="78" t="s">
        <v>781</v>
      </c>
      <c r="C300" s="79" t="s">
        <v>637</v>
      </c>
      <c r="D300" s="80" t="s">
        <v>782</v>
      </c>
      <c r="E300" s="81">
        <v>182</v>
      </c>
      <c r="F300" s="82">
        <f t="shared" si="7"/>
        <v>220.22</v>
      </c>
      <c r="G300" s="83" t="s">
        <v>24</v>
      </c>
      <c r="H300" s="84">
        <v>1</v>
      </c>
      <c r="I300" s="85">
        <v>8595614722759</v>
      </c>
      <c r="J300" s="86"/>
    </row>
    <row r="301" spans="1:10" ht="12.95" customHeight="1">
      <c r="A301" s="77" t="s">
        <v>783</v>
      </c>
      <c r="B301" s="78" t="s">
        <v>710</v>
      </c>
      <c r="C301" s="79" t="s">
        <v>637</v>
      </c>
      <c r="D301" s="80" t="s">
        <v>784</v>
      </c>
      <c r="E301" s="81">
        <v>102</v>
      </c>
      <c r="F301" s="82">
        <f t="shared" si="7"/>
        <v>123.42</v>
      </c>
      <c r="G301" s="83" t="s">
        <v>24</v>
      </c>
      <c r="H301" s="84">
        <v>1</v>
      </c>
      <c r="I301" s="85">
        <v>8595614722803</v>
      </c>
      <c r="J301" s="86"/>
    </row>
    <row r="302" spans="1:10" ht="12.95" customHeight="1">
      <c r="A302" s="77" t="s">
        <v>785</v>
      </c>
      <c r="B302" s="78" t="s">
        <v>786</v>
      </c>
      <c r="C302" s="79" t="s">
        <v>637</v>
      </c>
      <c r="D302" s="80" t="s">
        <v>787</v>
      </c>
      <c r="E302" s="81">
        <v>93</v>
      </c>
      <c r="F302" s="82">
        <f t="shared" si="7"/>
        <v>112.53</v>
      </c>
      <c r="G302" s="83" t="s">
        <v>24</v>
      </c>
      <c r="H302" s="84">
        <v>1</v>
      </c>
      <c r="I302" s="92">
        <v>8595614722858</v>
      </c>
      <c r="J302" s="86"/>
    </row>
    <row r="303" spans="1:10" ht="12.95" customHeight="1">
      <c r="A303" s="77" t="s">
        <v>788</v>
      </c>
      <c r="B303" s="78" t="s">
        <v>789</v>
      </c>
      <c r="C303" s="79" t="s">
        <v>637</v>
      </c>
      <c r="D303" s="80" t="s">
        <v>790</v>
      </c>
      <c r="E303" s="81">
        <v>266</v>
      </c>
      <c r="F303" s="82">
        <f t="shared" si="7"/>
        <v>321.86</v>
      </c>
      <c r="G303" s="83" t="s">
        <v>24</v>
      </c>
      <c r="H303" s="84">
        <v>1</v>
      </c>
      <c r="I303" s="85">
        <v>8595614722902</v>
      </c>
      <c r="J303" s="86"/>
    </row>
    <row r="304" spans="1:10" ht="12.95" customHeight="1">
      <c r="A304" s="77" t="s">
        <v>791</v>
      </c>
      <c r="B304" s="78" t="s">
        <v>789</v>
      </c>
      <c r="C304" s="79" t="s">
        <v>637</v>
      </c>
      <c r="D304" s="80" t="s">
        <v>792</v>
      </c>
      <c r="E304" s="81">
        <v>294</v>
      </c>
      <c r="F304" s="82">
        <f t="shared" si="7"/>
        <v>355.74</v>
      </c>
      <c r="G304" s="83" t="s">
        <v>24</v>
      </c>
      <c r="H304" s="84">
        <v>1</v>
      </c>
      <c r="I304" s="92">
        <v>8595614722957</v>
      </c>
      <c r="J304" s="86"/>
    </row>
    <row r="305" spans="1:12" ht="12.95" customHeight="1">
      <c r="A305" s="77" t="s">
        <v>793</v>
      </c>
      <c r="B305" s="78" t="s">
        <v>789</v>
      </c>
      <c r="C305" s="79" t="s">
        <v>637</v>
      </c>
      <c r="D305" s="80" t="s">
        <v>794</v>
      </c>
      <c r="E305" s="81">
        <v>321</v>
      </c>
      <c r="F305" s="82">
        <f t="shared" si="7"/>
        <v>388.41</v>
      </c>
      <c r="G305" s="83" t="s">
        <v>24</v>
      </c>
      <c r="H305" s="84">
        <v>1</v>
      </c>
      <c r="I305" s="85">
        <v>8595614723008</v>
      </c>
      <c r="J305" s="86"/>
    </row>
    <row r="306" spans="1:12" ht="12.95" customHeight="1">
      <c r="A306" s="77" t="s">
        <v>795</v>
      </c>
      <c r="B306" s="78" t="s">
        <v>789</v>
      </c>
      <c r="C306" s="79" t="s">
        <v>637</v>
      </c>
      <c r="D306" s="80" t="s">
        <v>796</v>
      </c>
      <c r="E306" s="81">
        <v>190</v>
      </c>
      <c r="F306" s="82">
        <f t="shared" si="7"/>
        <v>229.9</v>
      </c>
      <c r="G306" s="83" t="s">
        <v>24</v>
      </c>
      <c r="H306" s="84">
        <v>1</v>
      </c>
      <c r="I306" s="85">
        <v>8595614723053</v>
      </c>
      <c r="J306" s="86" t="s">
        <v>762</v>
      </c>
    </row>
    <row r="307" spans="1:12" ht="12.95" customHeight="1">
      <c r="A307" s="77" t="s">
        <v>797</v>
      </c>
      <c r="B307" s="78" t="s">
        <v>789</v>
      </c>
      <c r="C307" s="79" t="s">
        <v>637</v>
      </c>
      <c r="D307" s="80" t="s">
        <v>798</v>
      </c>
      <c r="E307" s="81">
        <v>197</v>
      </c>
      <c r="F307" s="82">
        <f t="shared" si="7"/>
        <v>238.37</v>
      </c>
      <c r="G307" s="83" t="s">
        <v>24</v>
      </c>
      <c r="H307" s="84">
        <v>1</v>
      </c>
      <c r="I307" s="85">
        <v>8595614723107</v>
      </c>
      <c r="J307" s="86" t="s">
        <v>765</v>
      </c>
    </row>
    <row r="308" spans="1:12" ht="12.95" customHeight="1">
      <c r="A308" s="77" t="s">
        <v>799</v>
      </c>
      <c r="B308" s="78" t="s">
        <v>789</v>
      </c>
      <c r="C308" s="79" t="s">
        <v>637</v>
      </c>
      <c r="D308" s="80" t="s">
        <v>800</v>
      </c>
      <c r="E308" s="81">
        <v>255</v>
      </c>
      <c r="F308" s="82">
        <f t="shared" si="7"/>
        <v>308.55</v>
      </c>
      <c r="G308" s="83" t="s">
        <v>24</v>
      </c>
      <c r="H308" s="84">
        <v>1</v>
      </c>
      <c r="I308" s="85">
        <v>8595614723152</v>
      </c>
      <c r="J308" s="86" t="s">
        <v>801</v>
      </c>
    </row>
    <row r="309" spans="1:12" ht="12.95" customHeight="1">
      <c r="A309" s="77" t="s">
        <v>802</v>
      </c>
      <c r="B309" s="78" t="s">
        <v>789</v>
      </c>
      <c r="C309" s="79" t="s">
        <v>637</v>
      </c>
      <c r="D309" s="80" t="s">
        <v>803</v>
      </c>
      <c r="E309" s="81">
        <v>262</v>
      </c>
      <c r="F309" s="82">
        <f t="shared" si="7"/>
        <v>317.02</v>
      </c>
      <c r="G309" s="83" t="s">
        <v>24</v>
      </c>
      <c r="H309" s="84">
        <v>1</v>
      </c>
      <c r="I309" s="85">
        <v>8595614723206</v>
      </c>
      <c r="J309" s="86" t="s">
        <v>804</v>
      </c>
    </row>
    <row r="310" spans="1:12" ht="12.95" customHeight="1">
      <c r="A310" s="77" t="s">
        <v>805</v>
      </c>
      <c r="B310" s="78" t="s">
        <v>789</v>
      </c>
      <c r="C310" s="79" t="s">
        <v>637</v>
      </c>
      <c r="D310" s="80" t="s">
        <v>806</v>
      </c>
      <c r="E310" s="81">
        <v>220</v>
      </c>
      <c r="F310" s="82">
        <f t="shared" si="7"/>
        <v>266.2</v>
      </c>
      <c r="G310" s="83" t="s">
        <v>24</v>
      </c>
      <c r="H310" s="84">
        <v>1</v>
      </c>
      <c r="I310" s="85">
        <v>8595614723251</v>
      </c>
      <c r="J310" s="86" t="s">
        <v>759</v>
      </c>
    </row>
    <row r="311" spans="1:12" ht="12.95" customHeight="1">
      <c r="A311" s="77" t="s">
        <v>807</v>
      </c>
      <c r="B311" s="78" t="s">
        <v>789</v>
      </c>
      <c r="C311" s="79" t="s">
        <v>637</v>
      </c>
      <c r="D311" s="80" t="s">
        <v>808</v>
      </c>
      <c r="E311" s="81">
        <v>226</v>
      </c>
      <c r="F311" s="82">
        <f t="shared" si="7"/>
        <v>273.45999999999998</v>
      </c>
      <c r="G311" s="83" t="s">
        <v>24</v>
      </c>
      <c r="H311" s="84">
        <v>1</v>
      </c>
      <c r="I311" s="85">
        <v>8595614723305</v>
      </c>
      <c r="J311" s="93"/>
    </row>
    <row r="312" spans="1:12" ht="12.95" customHeight="1">
      <c r="A312" s="77" t="s">
        <v>809</v>
      </c>
      <c r="B312" s="78" t="s">
        <v>810</v>
      </c>
      <c r="C312" s="79" t="s">
        <v>637</v>
      </c>
      <c r="D312" s="80" t="s">
        <v>811</v>
      </c>
      <c r="E312" s="81">
        <v>216</v>
      </c>
      <c r="F312" s="82">
        <f>ROUND(E312*$N$3,2)</f>
        <v>261.36</v>
      </c>
      <c r="G312" s="83" t="s">
        <v>24</v>
      </c>
      <c r="H312" s="84">
        <v>1</v>
      </c>
      <c r="I312" s="85">
        <v>8595614723350</v>
      </c>
      <c r="J312" s="93"/>
    </row>
    <row r="313" spans="1:12" ht="12.95" customHeight="1">
      <c r="A313" s="77" t="s">
        <v>812</v>
      </c>
      <c r="B313" s="78" t="s">
        <v>433</v>
      </c>
      <c r="C313" s="79" t="s">
        <v>637</v>
      </c>
      <c r="D313" s="80" t="s">
        <v>813</v>
      </c>
      <c r="E313" s="81">
        <v>214</v>
      </c>
      <c r="F313" s="82">
        <f t="shared" ref="F313" si="8">ROUND(E313*$N$3,2)</f>
        <v>258.94</v>
      </c>
      <c r="G313" s="83" t="s">
        <v>24</v>
      </c>
      <c r="H313" s="84">
        <v>1</v>
      </c>
      <c r="I313" s="85">
        <v>8595614724708</v>
      </c>
      <c r="J313" s="93"/>
    </row>
    <row r="314" spans="1:12" ht="12.95" customHeight="1">
      <c r="A314" s="77" t="s">
        <v>814</v>
      </c>
      <c r="B314" s="78" t="s">
        <v>436</v>
      </c>
      <c r="C314" s="79" t="s">
        <v>637</v>
      </c>
      <c r="D314" s="80" t="s">
        <v>815</v>
      </c>
      <c r="E314" s="81">
        <v>177</v>
      </c>
      <c r="F314" s="82">
        <f>ROUND(E314*$N$3,2)</f>
        <v>214.17</v>
      </c>
      <c r="G314" s="83" t="s">
        <v>24</v>
      </c>
      <c r="H314" s="84">
        <v>1</v>
      </c>
      <c r="I314" s="85">
        <v>8595614723404</v>
      </c>
      <c r="J314" s="86" t="s">
        <v>759</v>
      </c>
      <c r="K314" s="40"/>
      <c r="L314" s="41"/>
    </row>
    <row r="315" spans="1:12" ht="12.95" customHeight="1">
      <c r="A315" s="77" t="s">
        <v>816</v>
      </c>
      <c r="B315" s="78" t="s">
        <v>436</v>
      </c>
      <c r="C315" s="79" t="s">
        <v>637</v>
      </c>
      <c r="D315" s="80" t="s">
        <v>817</v>
      </c>
      <c r="E315" s="81">
        <v>196</v>
      </c>
      <c r="F315" s="82">
        <f>ROUND(E315*$N$3,2)</f>
        <v>237.16</v>
      </c>
      <c r="G315" s="83" t="s">
        <v>24</v>
      </c>
      <c r="H315" s="84">
        <v>1</v>
      </c>
      <c r="I315" s="85">
        <v>8595614723459</v>
      </c>
      <c r="J315" s="86" t="s">
        <v>762</v>
      </c>
      <c r="K315" s="40"/>
      <c r="L315" s="41"/>
    </row>
    <row r="316" spans="1:12" ht="12.95" customHeight="1">
      <c r="A316" s="77" t="s">
        <v>818</v>
      </c>
      <c r="B316" s="78" t="s">
        <v>436</v>
      </c>
      <c r="C316" s="79" t="s">
        <v>637</v>
      </c>
      <c r="D316" s="80" t="s">
        <v>819</v>
      </c>
      <c r="E316" s="81">
        <v>203</v>
      </c>
      <c r="F316" s="82">
        <f>ROUND(E316*$N$3,2)</f>
        <v>245.63</v>
      </c>
      <c r="G316" s="83" t="s">
        <v>24</v>
      </c>
      <c r="H316" s="84">
        <v>1</v>
      </c>
      <c r="I316" s="85">
        <v>8595614723503</v>
      </c>
      <c r="J316" s="86" t="s">
        <v>765</v>
      </c>
    </row>
    <row r="317" spans="1:12" ht="12.95" customHeight="1">
      <c r="A317" s="77" t="s">
        <v>820</v>
      </c>
      <c r="B317" s="78" t="s">
        <v>436</v>
      </c>
      <c r="C317" s="79" t="s">
        <v>637</v>
      </c>
      <c r="D317" s="80" t="s">
        <v>821</v>
      </c>
      <c r="E317" s="81">
        <v>83</v>
      </c>
      <c r="F317" s="82">
        <f>ROUND(E317*$N$3,2)</f>
        <v>100.43</v>
      </c>
      <c r="G317" s="83" t="s">
        <v>24</v>
      </c>
      <c r="H317" s="84">
        <v>1</v>
      </c>
      <c r="I317" s="92">
        <v>8595614723558</v>
      </c>
      <c r="J317" s="86" t="s">
        <v>727</v>
      </c>
    </row>
    <row r="318" spans="1:12" ht="12.95" customHeight="1">
      <c r="A318" s="77" t="s">
        <v>822</v>
      </c>
      <c r="B318" s="78" t="s">
        <v>436</v>
      </c>
      <c r="C318" s="79" t="s">
        <v>637</v>
      </c>
      <c r="D318" s="80" t="s">
        <v>823</v>
      </c>
      <c r="E318" s="81">
        <v>93</v>
      </c>
      <c r="F318" s="82">
        <f>ROUND(E318*$N$3,2)</f>
        <v>112.53</v>
      </c>
      <c r="G318" s="83" t="s">
        <v>24</v>
      </c>
      <c r="H318" s="84">
        <v>1</v>
      </c>
      <c r="I318" s="85">
        <v>8595614723602</v>
      </c>
      <c r="J318" s="86" t="s">
        <v>759</v>
      </c>
    </row>
    <row r="319" spans="1:12" s="71" customFormat="1" ht="12.95" customHeight="1">
      <c r="A319" s="77" t="s">
        <v>824</v>
      </c>
      <c r="B319" s="78" t="s">
        <v>436</v>
      </c>
      <c r="C319" s="79" t="s">
        <v>637</v>
      </c>
      <c r="D319" s="80" t="s">
        <v>825</v>
      </c>
      <c r="E319" s="81">
        <v>112</v>
      </c>
      <c r="F319" s="82">
        <f t="shared" ref="F319:F343" si="9">ROUND(E319*$N$3,2)</f>
        <v>135.52000000000001</v>
      </c>
      <c r="G319" s="83" t="s">
        <v>24</v>
      </c>
      <c r="H319" s="84">
        <v>1</v>
      </c>
      <c r="I319" s="92">
        <v>8595614723657</v>
      </c>
      <c r="J319" s="86" t="s">
        <v>762</v>
      </c>
      <c r="L319" s="94"/>
    </row>
    <row r="320" spans="1:12" ht="12.95" customHeight="1">
      <c r="A320" s="77" t="s">
        <v>826</v>
      </c>
      <c r="B320" s="78" t="s">
        <v>436</v>
      </c>
      <c r="C320" s="79" t="s">
        <v>637</v>
      </c>
      <c r="D320" s="80" t="s">
        <v>827</v>
      </c>
      <c r="E320" s="81">
        <v>119</v>
      </c>
      <c r="F320" s="82">
        <f t="shared" si="9"/>
        <v>143.99</v>
      </c>
      <c r="G320" s="83" t="s">
        <v>24</v>
      </c>
      <c r="H320" s="84">
        <v>1</v>
      </c>
      <c r="I320" s="85">
        <v>8595614723701</v>
      </c>
      <c r="J320" s="86" t="s">
        <v>765</v>
      </c>
    </row>
    <row r="321" spans="1:10" ht="12.95" customHeight="1">
      <c r="A321" s="77" t="s">
        <v>828</v>
      </c>
      <c r="B321" s="78" t="s">
        <v>436</v>
      </c>
      <c r="C321" s="79" t="s">
        <v>637</v>
      </c>
      <c r="D321" s="80" t="s">
        <v>829</v>
      </c>
      <c r="E321" s="81">
        <v>216</v>
      </c>
      <c r="F321" s="82">
        <f t="shared" si="9"/>
        <v>261.36</v>
      </c>
      <c r="G321" s="83" t="s">
        <v>24</v>
      </c>
      <c r="H321" s="84">
        <v>1</v>
      </c>
      <c r="I321" s="85">
        <v>8595614723756</v>
      </c>
      <c r="J321" s="93"/>
    </row>
    <row r="322" spans="1:10" ht="12.95" customHeight="1">
      <c r="A322" s="77" t="s">
        <v>830</v>
      </c>
      <c r="B322" s="78" t="s">
        <v>831</v>
      </c>
      <c r="C322" s="79" t="s">
        <v>637</v>
      </c>
      <c r="D322" s="80" t="s">
        <v>832</v>
      </c>
      <c r="E322" s="81">
        <v>225</v>
      </c>
      <c r="F322" s="82">
        <f t="shared" si="9"/>
        <v>272.25</v>
      </c>
      <c r="G322" s="83" t="s">
        <v>24</v>
      </c>
      <c r="H322" s="84">
        <v>1</v>
      </c>
      <c r="I322" s="85">
        <v>8595614723954</v>
      </c>
      <c r="J322" s="86"/>
    </row>
    <row r="323" spans="1:10" ht="12.95" customHeight="1">
      <c r="A323" s="77" t="s">
        <v>833</v>
      </c>
      <c r="B323" s="78" t="s">
        <v>834</v>
      </c>
      <c r="C323" s="79" t="s">
        <v>637</v>
      </c>
      <c r="D323" s="80" t="s">
        <v>835</v>
      </c>
      <c r="E323" s="81">
        <v>180</v>
      </c>
      <c r="F323" s="82">
        <f t="shared" si="9"/>
        <v>217.8</v>
      </c>
      <c r="G323" s="83" t="s">
        <v>24</v>
      </c>
      <c r="H323" s="84">
        <v>1</v>
      </c>
      <c r="I323" s="85">
        <v>8595614724005</v>
      </c>
      <c r="J323" s="86"/>
    </row>
    <row r="324" spans="1:10" ht="12.95" customHeight="1">
      <c r="A324" s="77" t="s">
        <v>836</v>
      </c>
      <c r="B324" s="78" t="s">
        <v>837</v>
      </c>
      <c r="C324" s="79" t="s">
        <v>637</v>
      </c>
      <c r="D324" s="80" t="s">
        <v>838</v>
      </c>
      <c r="E324" s="81">
        <v>870</v>
      </c>
      <c r="F324" s="82">
        <f t="shared" si="9"/>
        <v>1052.7</v>
      </c>
      <c r="G324" s="83" t="s">
        <v>24</v>
      </c>
      <c r="H324" s="84">
        <v>1</v>
      </c>
      <c r="I324" s="85">
        <v>8595614723800</v>
      </c>
      <c r="J324" s="86"/>
    </row>
    <row r="325" spans="1:10" ht="12.95" customHeight="1">
      <c r="A325" s="77" t="s">
        <v>839</v>
      </c>
      <c r="B325" s="78" t="s">
        <v>498</v>
      </c>
      <c r="C325" s="79" t="s">
        <v>637</v>
      </c>
      <c r="D325" s="80" t="s">
        <v>840</v>
      </c>
      <c r="E325" s="81">
        <v>518</v>
      </c>
      <c r="F325" s="82">
        <f t="shared" si="9"/>
        <v>626.78</v>
      </c>
      <c r="G325" s="83" t="s">
        <v>24</v>
      </c>
      <c r="H325" s="84">
        <v>1</v>
      </c>
      <c r="I325" s="87">
        <v>8595614723909</v>
      </c>
      <c r="J325" s="95"/>
    </row>
    <row r="326" spans="1:10" ht="12.95" customHeight="1">
      <c r="A326" s="77" t="s">
        <v>841</v>
      </c>
      <c r="B326" s="78" t="s">
        <v>842</v>
      </c>
      <c r="C326" s="79" t="s">
        <v>637</v>
      </c>
      <c r="D326" s="80" t="s">
        <v>843</v>
      </c>
      <c r="E326" s="81">
        <v>1300</v>
      </c>
      <c r="F326" s="82">
        <f t="shared" si="9"/>
        <v>1573</v>
      </c>
      <c r="G326" s="83" t="s">
        <v>24</v>
      </c>
      <c r="H326" s="84">
        <v>1</v>
      </c>
      <c r="I326" s="87">
        <v>8595614724050</v>
      </c>
      <c r="J326" s="95"/>
    </row>
    <row r="327" spans="1:10" ht="12.95" customHeight="1">
      <c r="A327" s="77" t="s">
        <v>844</v>
      </c>
      <c r="B327" s="78" t="s">
        <v>842</v>
      </c>
      <c r="C327" s="79" t="s">
        <v>637</v>
      </c>
      <c r="D327" s="80" t="s">
        <v>845</v>
      </c>
      <c r="E327" s="81">
        <v>2636</v>
      </c>
      <c r="F327" s="82">
        <f t="shared" si="9"/>
        <v>3189.56</v>
      </c>
      <c r="G327" s="83" t="s">
        <v>24</v>
      </c>
      <c r="H327" s="84">
        <v>1</v>
      </c>
      <c r="I327" s="85">
        <v>8595614724104</v>
      </c>
      <c r="J327" s="95"/>
    </row>
    <row r="328" spans="1:10" ht="12.95" customHeight="1">
      <c r="A328" s="77" t="s">
        <v>846</v>
      </c>
      <c r="B328" s="78" t="s">
        <v>842</v>
      </c>
      <c r="C328" s="79" t="s">
        <v>637</v>
      </c>
      <c r="D328" s="80" t="s">
        <v>847</v>
      </c>
      <c r="E328" s="81">
        <v>2891</v>
      </c>
      <c r="F328" s="82">
        <f t="shared" si="9"/>
        <v>3498.11</v>
      </c>
      <c r="G328" s="83" t="s">
        <v>24</v>
      </c>
      <c r="H328" s="84">
        <v>1</v>
      </c>
      <c r="I328" s="85">
        <v>8595614724159</v>
      </c>
      <c r="J328" s="95"/>
    </row>
    <row r="329" spans="1:10" ht="12.95" customHeight="1">
      <c r="A329" s="77" t="s">
        <v>848</v>
      </c>
      <c r="B329" s="78" t="s">
        <v>842</v>
      </c>
      <c r="C329" s="79" t="s">
        <v>637</v>
      </c>
      <c r="D329" s="80" t="s">
        <v>849</v>
      </c>
      <c r="E329" s="81">
        <v>4930</v>
      </c>
      <c r="F329" s="82">
        <f t="shared" si="9"/>
        <v>5965.3</v>
      </c>
      <c r="G329" s="83" t="s">
        <v>24</v>
      </c>
      <c r="H329" s="84">
        <v>1</v>
      </c>
      <c r="I329" s="85">
        <v>8595614724203</v>
      </c>
      <c r="J329" s="95"/>
    </row>
    <row r="330" spans="1:10" ht="12.95" customHeight="1">
      <c r="A330" s="77" t="s">
        <v>850</v>
      </c>
      <c r="B330" s="78" t="s">
        <v>842</v>
      </c>
      <c r="C330" s="79" t="s">
        <v>637</v>
      </c>
      <c r="D330" s="80" t="s">
        <v>851</v>
      </c>
      <c r="E330" s="81">
        <v>5753</v>
      </c>
      <c r="F330" s="82">
        <f t="shared" si="9"/>
        <v>6961.13</v>
      </c>
      <c r="G330" s="83" t="s">
        <v>24</v>
      </c>
      <c r="H330" s="84">
        <v>1</v>
      </c>
      <c r="I330" s="85">
        <v>8595614724258</v>
      </c>
      <c r="J330" s="95"/>
    </row>
    <row r="331" spans="1:10" ht="12.95" customHeight="1">
      <c r="A331" s="77" t="s">
        <v>852</v>
      </c>
      <c r="B331" s="78" t="s">
        <v>853</v>
      </c>
      <c r="C331" s="78" t="s">
        <v>637</v>
      </c>
      <c r="D331" s="80" t="s">
        <v>854</v>
      </c>
      <c r="E331" s="81">
        <v>1530</v>
      </c>
      <c r="F331" s="82">
        <f t="shared" si="9"/>
        <v>1851.3</v>
      </c>
      <c r="G331" s="83" t="s">
        <v>24</v>
      </c>
      <c r="H331" s="84">
        <v>1</v>
      </c>
      <c r="I331" s="85">
        <v>8595614724302</v>
      </c>
      <c r="J331" s="95"/>
    </row>
    <row r="332" spans="1:10" ht="12.95" customHeight="1">
      <c r="A332" s="77" t="s">
        <v>855</v>
      </c>
      <c r="B332" s="78" t="s">
        <v>853</v>
      </c>
      <c r="C332" s="79" t="s">
        <v>637</v>
      </c>
      <c r="D332" s="80" t="s">
        <v>856</v>
      </c>
      <c r="E332" s="81">
        <v>2690</v>
      </c>
      <c r="F332" s="82">
        <f t="shared" si="9"/>
        <v>3254.9</v>
      </c>
      <c r="G332" s="83" t="s">
        <v>24</v>
      </c>
      <c r="H332" s="84">
        <v>1</v>
      </c>
      <c r="I332" s="85">
        <v>8595614724357</v>
      </c>
      <c r="J332" s="95"/>
    </row>
    <row r="333" spans="1:10" ht="12.95" customHeight="1">
      <c r="A333" s="77" t="s">
        <v>857</v>
      </c>
      <c r="B333" s="78" t="s">
        <v>853</v>
      </c>
      <c r="C333" s="79" t="s">
        <v>637</v>
      </c>
      <c r="D333" s="80" t="s">
        <v>858</v>
      </c>
      <c r="E333" s="81">
        <v>2960</v>
      </c>
      <c r="F333" s="82">
        <f t="shared" si="9"/>
        <v>3581.6</v>
      </c>
      <c r="G333" s="83" t="s">
        <v>24</v>
      </c>
      <c r="H333" s="84">
        <v>1</v>
      </c>
      <c r="I333" s="85">
        <v>8595614724401</v>
      </c>
      <c r="J333" s="95"/>
    </row>
    <row r="334" spans="1:10" ht="12.95" customHeight="1">
      <c r="A334" s="77" t="s">
        <v>859</v>
      </c>
      <c r="B334" s="78" t="s">
        <v>559</v>
      </c>
      <c r="C334" s="79" t="s">
        <v>637</v>
      </c>
      <c r="D334" s="80" t="s">
        <v>860</v>
      </c>
      <c r="E334" s="81">
        <v>0</v>
      </c>
      <c r="F334" s="82">
        <f t="shared" si="9"/>
        <v>0</v>
      </c>
      <c r="G334" s="83" t="s">
        <v>24</v>
      </c>
      <c r="H334" s="84">
        <v>1</v>
      </c>
      <c r="I334" s="85">
        <v>8595614724456</v>
      </c>
      <c r="J334" s="95"/>
    </row>
    <row r="335" spans="1:10" ht="12.95" customHeight="1">
      <c r="A335" s="77" t="s">
        <v>861</v>
      </c>
      <c r="B335" s="78" t="s">
        <v>559</v>
      </c>
      <c r="C335" s="79" t="s">
        <v>637</v>
      </c>
      <c r="D335" s="80" t="s">
        <v>862</v>
      </c>
      <c r="E335" s="81">
        <v>0</v>
      </c>
      <c r="F335" s="82">
        <f t="shared" si="9"/>
        <v>0</v>
      </c>
      <c r="G335" s="83" t="s">
        <v>24</v>
      </c>
      <c r="H335" s="84">
        <v>1</v>
      </c>
      <c r="I335" s="85">
        <v>8595614724500</v>
      </c>
      <c r="J335" s="95"/>
    </row>
    <row r="336" spans="1:10" ht="12.95" customHeight="1">
      <c r="A336" s="77" t="s">
        <v>863</v>
      </c>
      <c r="B336" s="78" t="s">
        <v>559</v>
      </c>
      <c r="C336" s="79" t="s">
        <v>637</v>
      </c>
      <c r="D336" s="80" t="s">
        <v>864</v>
      </c>
      <c r="E336" s="81">
        <v>0</v>
      </c>
      <c r="F336" s="82">
        <f t="shared" si="9"/>
        <v>0</v>
      </c>
      <c r="G336" s="83" t="s">
        <v>24</v>
      </c>
      <c r="H336" s="84">
        <v>1</v>
      </c>
      <c r="I336" s="85">
        <v>8595614724555</v>
      </c>
      <c r="J336" s="95"/>
    </row>
    <row r="337" spans="1:10" ht="12.95" customHeight="1">
      <c r="A337" s="77" t="s">
        <v>865</v>
      </c>
      <c r="B337" s="78" t="s">
        <v>866</v>
      </c>
      <c r="C337" s="79" t="s">
        <v>637</v>
      </c>
      <c r="D337" s="80" t="s">
        <v>867</v>
      </c>
      <c r="E337" s="81">
        <v>503</v>
      </c>
      <c r="F337" s="82">
        <f t="shared" si="9"/>
        <v>608.63</v>
      </c>
      <c r="G337" s="83" t="s">
        <v>598</v>
      </c>
      <c r="H337" s="96" t="s">
        <v>868</v>
      </c>
      <c r="I337" s="85">
        <v>8595614771153</v>
      </c>
      <c r="J337" s="86" t="s">
        <v>869</v>
      </c>
    </row>
    <row r="338" spans="1:10" ht="12.95" customHeight="1">
      <c r="A338" s="77" t="s">
        <v>870</v>
      </c>
      <c r="B338" s="78" t="s">
        <v>871</v>
      </c>
      <c r="C338" s="79" t="s">
        <v>637</v>
      </c>
      <c r="D338" s="80" t="s">
        <v>872</v>
      </c>
      <c r="E338" s="81">
        <v>503</v>
      </c>
      <c r="F338" s="82">
        <f t="shared" si="9"/>
        <v>608.63</v>
      </c>
      <c r="G338" s="83" t="s">
        <v>598</v>
      </c>
      <c r="H338" s="96" t="s">
        <v>868</v>
      </c>
      <c r="I338" s="85">
        <v>8595614771252</v>
      </c>
      <c r="J338" s="86" t="s">
        <v>873</v>
      </c>
    </row>
    <row r="339" spans="1:10" ht="12.95" customHeight="1">
      <c r="A339" s="77" t="s">
        <v>874</v>
      </c>
      <c r="B339" s="78" t="s">
        <v>871</v>
      </c>
      <c r="C339" s="79" t="s">
        <v>637</v>
      </c>
      <c r="D339" s="80" t="s">
        <v>875</v>
      </c>
      <c r="E339" s="81">
        <v>503</v>
      </c>
      <c r="F339" s="82">
        <f t="shared" si="9"/>
        <v>608.63</v>
      </c>
      <c r="G339" s="83" t="s">
        <v>598</v>
      </c>
      <c r="H339" s="96" t="s">
        <v>868</v>
      </c>
      <c r="I339" s="85">
        <v>8595614771207</v>
      </c>
      <c r="J339" s="86" t="s">
        <v>876</v>
      </c>
    </row>
    <row r="340" spans="1:10" ht="12.95" customHeight="1">
      <c r="A340" s="98" t="s">
        <v>877</v>
      </c>
      <c r="B340" s="99" t="s">
        <v>21</v>
      </c>
      <c r="C340" s="100" t="s">
        <v>129</v>
      </c>
      <c r="D340" s="101" t="s">
        <v>878</v>
      </c>
      <c r="E340" s="116">
        <v>44</v>
      </c>
      <c r="F340" s="102">
        <f t="shared" si="9"/>
        <v>53.24</v>
      </c>
      <c r="G340" s="103" t="s">
        <v>24</v>
      </c>
      <c r="H340" s="104">
        <v>1</v>
      </c>
      <c r="I340" s="97">
        <v>8595614730013</v>
      </c>
      <c r="J340" s="108"/>
    </row>
    <row r="341" spans="1:10" ht="12.95" customHeight="1">
      <c r="A341" s="98" t="s">
        <v>879</v>
      </c>
      <c r="B341" s="99" t="s">
        <v>26</v>
      </c>
      <c r="C341" s="100" t="s">
        <v>129</v>
      </c>
      <c r="D341" s="101" t="s">
        <v>880</v>
      </c>
      <c r="E341" s="116">
        <v>34</v>
      </c>
      <c r="F341" s="102">
        <f t="shared" si="9"/>
        <v>41.14</v>
      </c>
      <c r="G341" s="103" t="s">
        <v>24</v>
      </c>
      <c r="H341" s="104">
        <v>1</v>
      </c>
      <c r="I341" s="97">
        <v>8595614730051</v>
      </c>
      <c r="J341" s="108"/>
    </row>
    <row r="342" spans="1:10" ht="12.95" customHeight="1">
      <c r="A342" s="98" t="s">
        <v>881</v>
      </c>
      <c r="B342" s="99" t="s">
        <v>882</v>
      </c>
      <c r="C342" s="100" t="s">
        <v>129</v>
      </c>
      <c r="D342" s="101" t="s">
        <v>883</v>
      </c>
      <c r="E342" s="116">
        <v>35</v>
      </c>
      <c r="F342" s="102">
        <f t="shared" si="9"/>
        <v>42.35</v>
      </c>
      <c r="G342" s="103" t="s">
        <v>24</v>
      </c>
      <c r="H342" s="104">
        <v>1</v>
      </c>
      <c r="I342" s="97">
        <v>8595614730105</v>
      </c>
      <c r="J342" s="108"/>
    </row>
    <row r="343" spans="1:10" ht="12.95" customHeight="1">
      <c r="A343" s="98" t="s">
        <v>884</v>
      </c>
      <c r="B343" s="99" t="s">
        <v>32</v>
      </c>
      <c r="C343" s="100" t="s">
        <v>129</v>
      </c>
      <c r="D343" s="101" t="s">
        <v>885</v>
      </c>
      <c r="E343" s="116">
        <v>29</v>
      </c>
      <c r="F343" s="102">
        <f t="shared" si="9"/>
        <v>35.090000000000003</v>
      </c>
      <c r="G343" s="103" t="s">
        <v>24</v>
      </c>
      <c r="H343" s="104">
        <v>1</v>
      </c>
      <c r="I343" s="97">
        <v>8595614736152</v>
      </c>
      <c r="J343" s="108"/>
    </row>
    <row r="344" spans="1:10" ht="12.95" customHeight="1">
      <c r="A344" s="98" t="s">
        <v>886</v>
      </c>
      <c r="B344" s="99" t="s">
        <v>642</v>
      </c>
      <c r="C344" s="100" t="s">
        <v>129</v>
      </c>
      <c r="D344" s="101" t="s">
        <v>887</v>
      </c>
      <c r="E344" s="116">
        <v>47</v>
      </c>
      <c r="F344" s="102">
        <f>ROUND(E344*$N$3,2)</f>
        <v>56.87</v>
      </c>
      <c r="G344" s="103" t="s">
        <v>24</v>
      </c>
      <c r="H344" s="104">
        <v>1</v>
      </c>
      <c r="I344" s="97">
        <v>8595614730150</v>
      </c>
      <c r="J344" s="108" t="s">
        <v>888</v>
      </c>
    </row>
    <row r="345" spans="1:10" ht="12.95" customHeight="1">
      <c r="A345" s="98" t="s">
        <v>889</v>
      </c>
      <c r="B345" s="99" t="s">
        <v>32</v>
      </c>
      <c r="C345" s="100" t="s">
        <v>129</v>
      </c>
      <c r="D345" s="101" t="s">
        <v>890</v>
      </c>
      <c r="E345" s="116">
        <v>40</v>
      </c>
      <c r="F345" s="102">
        <f>ROUND(E345*$N$3,2)</f>
        <v>48.4</v>
      </c>
      <c r="G345" s="103" t="s">
        <v>24</v>
      </c>
      <c r="H345" s="104">
        <v>1</v>
      </c>
      <c r="I345" s="97">
        <v>8595614736206</v>
      </c>
      <c r="J345" s="108" t="s">
        <v>888</v>
      </c>
    </row>
    <row r="346" spans="1:10" ht="12.95" customHeight="1">
      <c r="A346" s="98" t="s">
        <v>891</v>
      </c>
      <c r="B346" s="99" t="s">
        <v>649</v>
      </c>
      <c r="C346" s="100" t="s">
        <v>129</v>
      </c>
      <c r="D346" s="101" t="s">
        <v>892</v>
      </c>
      <c r="E346" s="116">
        <v>31</v>
      </c>
      <c r="F346" s="102">
        <f t="shared" ref="F346:F353" si="10">ROUND(E346*$N$3,2)</f>
        <v>37.51</v>
      </c>
      <c r="G346" s="103" t="s">
        <v>24</v>
      </c>
      <c r="H346" s="104">
        <v>1</v>
      </c>
      <c r="I346" s="97">
        <v>8595614730204</v>
      </c>
      <c r="J346" s="108"/>
    </row>
    <row r="347" spans="1:10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63</v>
      </c>
      <c r="F347" s="102">
        <f t="shared" si="10"/>
        <v>76.23</v>
      </c>
      <c r="G347" s="103" t="s">
        <v>24</v>
      </c>
      <c r="H347" s="104">
        <v>1</v>
      </c>
      <c r="I347" s="97">
        <v>8595614730259</v>
      </c>
      <c r="J347" s="108"/>
    </row>
    <row r="348" spans="1:10" ht="12.95" customHeight="1">
      <c r="A348" s="98" t="s">
        <v>895</v>
      </c>
      <c r="B348" s="99" t="s">
        <v>47</v>
      </c>
      <c r="C348" s="100" t="s">
        <v>129</v>
      </c>
      <c r="D348" s="101" t="s">
        <v>896</v>
      </c>
      <c r="E348" s="116">
        <v>56</v>
      </c>
      <c r="F348" s="102">
        <f t="shared" si="10"/>
        <v>67.760000000000005</v>
      </c>
      <c r="G348" s="103" t="s">
        <v>24</v>
      </c>
      <c r="H348" s="104">
        <v>1</v>
      </c>
      <c r="I348" s="97">
        <v>8595614730303</v>
      </c>
      <c r="J348" s="117"/>
    </row>
    <row r="349" spans="1:10" ht="12.95" customHeight="1">
      <c r="A349" s="98" t="s">
        <v>897</v>
      </c>
      <c r="B349" s="99" t="s">
        <v>659</v>
      </c>
      <c r="C349" s="100" t="s">
        <v>129</v>
      </c>
      <c r="D349" s="101" t="s">
        <v>898</v>
      </c>
      <c r="E349" s="116">
        <v>40</v>
      </c>
      <c r="F349" s="102">
        <f t="shared" si="10"/>
        <v>48.4</v>
      </c>
      <c r="G349" s="103" t="s">
        <v>24</v>
      </c>
      <c r="H349" s="104">
        <v>1</v>
      </c>
      <c r="I349" s="97">
        <v>8595614730358</v>
      </c>
      <c r="J349" s="105"/>
    </row>
    <row r="350" spans="1:10" ht="12.95" customHeight="1">
      <c r="A350" s="98" t="s">
        <v>899</v>
      </c>
      <c r="B350" s="99" t="s">
        <v>659</v>
      </c>
      <c r="C350" s="100" t="s">
        <v>129</v>
      </c>
      <c r="D350" s="101" t="s">
        <v>900</v>
      </c>
      <c r="E350" s="116">
        <v>42</v>
      </c>
      <c r="F350" s="102">
        <f t="shared" si="10"/>
        <v>50.82</v>
      </c>
      <c r="G350" s="103" t="s">
        <v>24</v>
      </c>
      <c r="H350" s="104">
        <v>1</v>
      </c>
      <c r="I350" s="97">
        <v>8595614735353</v>
      </c>
      <c r="J350" s="105"/>
    </row>
    <row r="351" spans="1:10" ht="12.95" customHeight="1">
      <c r="A351" s="98" t="s">
        <v>901</v>
      </c>
      <c r="B351" s="99" t="s">
        <v>659</v>
      </c>
      <c r="C351" s="100" t="s">
        <v>129</v>
      </c>
      <c r="D351" s="101" t="s">
        <v>902</v>
      </c>
      <c r="E351" s="116">
        <v>46</v>
      </c>
      <c r="F351" s="102">
        <f t="shared" si="10"/>
        <v>55.66</v>
      </c>
      <c r="G351" s="103" t="s">
        <v>24</v>
      </c>
      <c r="H351" s="104">
        <v>1</v>
      </c>
      <c r="I351" s="97">
        <v>8595614735407</v>
      </c>
      <c r="J351" s="105"/>
    </row>
    <row r="352" spans="1:10" ht="12.95" customHeight="1">
      <c r="A352" s="98" t="s">
        <v>903</v>
      </c>
      <c r="B352" s="99" t="s">
        <v>659</v>
      </c>
      <c r="C352" s="100" t="s">
        <v>129</v>
      </c>
      <c r="D352" s="101" t="s">
        <v>904</v>
      </c>
      <c r="E352" s="116">
        <v>49</v>
      </c>
      <c r="F352" s="102">
        <f t="shared" si="10"/>
        <v>59.29</v>
      </c>
      <c r="G352" s="103" t="s">
        <v>24</v>
      </c>
      <c r="H352" s="104">
        <v>1</v>
      </c>
      <c r="I352" s="97">
        <v>8595614735452</v>
      </c>
      <c r="J352" s="105"/>
    </row>
    <row r="353" spans="1:10" ht="12.95" customHeight="1">
      <c r="A353" s="98" t="s">
        <v>905</v>
      </c>
      <c r="B353" s="99" t="s">
        <v>664</v>
      </c>
      <c r="C353" s="100" t="s">
        <v>129</v>
      </c>
      <c r="D353" s="101" t="s">
        <v>906</v>
      </c>
      <c r="E353" s="116">
        <v>64</v>
      </c>
      <c r="F353" s="102">
        <f t="shared" si="10"/>
        <v>77.44</v>
      </c>
      <c r="G353" s="103" t="s">
        <v>24</v>
      </c>
      <c r="H353" s="104">
        <v>1</v>
      </c>
      <c r="I353" s="97">
        <v>8595614730402</v>
      </c>
      <c r="J353" s="105"/>
    </row>
    <row r="354" spans="1:10" ht="12.95" customHeight="1">
      <c r="A354" s="98" t="s">
        <v>907</v>
      </c>
      <c r="B354" s="99" t="s">
        <v>664</v>
      </c>
      <c r="C354" s="100" t="s">
        <v>129</v>
      </c>
      <c r="D354" s="101" t="s">
        <v>908</v>
      </c>
      <c r="E354" s="116">
        <v>86</v>
      </c>
      <c r="F354" s="102">
        <f>ROUND(E354*$N$3,2)</f>
        <v>104.06</v>
      </c>
      <c r="G354" s="103" t="s">
        <v>24</v>
      </c>
      <c r="H354" s="104">
        <v>1</v>
      </c>
      <c r="I354" s="97">
        <v>8595614730457</v>
      </c>
      <c r="J354" s="108" t="s">
        <v>888</v>
      </c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85</v>
      </c>
      <c r="F355" s="102">
        <f>ROUND(E355*$N$3,2)</f>
        <v>102.85</v>
      </c>
      <c r="G355" s="103" t="s">
        <v>24</v>
      </c>
      <c r="H355" s="104">
        <v>1</v>
      </c>
      <c r="I355" s="97">
        <v>8595614737555</v>
      </c>
      <c r="J355" s="105"/>
    </row>
    <row r="356" spans="1:10" ht="12.95" customHeight="1">
      <c r="A356" s="98" t="s">
        <v>911</v>
      </c>
      <c r="B356" s="99" t="s">
        <v>69</v>
      </c>
      <c r="C356" s="100" t="s">
        <v>129</v>
      </c>
      <c r="D356" s="101" t="s">
        <v>912</v>
      </c>
      <c r="E356" s="116">
        <v>124</v>
      </c>
      <c r="F356" s="102">
        <f t="shared" ref="F356" si="11">ROUND(E356*$N$3,2)</f>
        <v>150.04</v>
      </c>
      <c r="G356" s="103" t="s">
        <v>24</v>
      </c>
      <c r="H356" s="104">
        <v>1</v>
      </c>
      <c r="I356" s="97">
        <v>8595614736602</v>
      </c>
      <c r="J356" s="108" t="s">
        <v>888</v>
      </c>
    </row>
    <row r="357" spans="1:10" ht="12.95" customHeight="1">
      <c r="A357" s="98" t="s">
        <v>913</v>
      </c>
      <c r="B357" s="99" t="s">
        <v>72</v>
      </c>
      <c r="C357" s="100" t="s">
        <v>129</v>
      </c>
      <c r="D357" s="101" t="s">
        <v>914</v>
      </c>
      <c r="E357" s="116">
        <v>50</v>
      </c>
      <c r="F357" s="102">
        <f>ROUND(E357*$N$3,2)</f>
        <v>60.5</v>
      </c>
      <c r="G357" s="103" t="s">
        <v>24</v>
      </c>
      <c r="H357" s="104">
        <v>1</v>
      </c>
      <c r="I357" s="97">
        <v>8595614730501</v>
      </c>
      <c r="J357" s="117"/>
    </row>
    <row r="358" spans="1:10" ht="12.95" customHeight="1">
      <c r="A358" s="98" t="s">
        <v>915</v>
      </c>
      <c r="B358" s="99" t="s">
        <v>916</v>
      </c>
      <c r="C358" s="100" t="s">
        <v>129</v>
      </c>
      <c r="D358" s="101" t="s">
        <v>917</v>
      </c>
      <c r="E358" s="116">
        <v>68</v>
      </c>
      <c r="F358" s="102">
        <f>ROUND(E358*$N$3,2)</f>
        <v>82.28</v>
      </c>
      <c r="G358" s="103" t="s">
        <v>24</v>
      </c>
      <c r="H358" s="104">
        <v>1</v>
      </c>
      <c r="I358" s="97">
        <v>8595614730556</v>
      </c>
      <c r="J358" s="108" t="s">
        <v>888</v>
      </c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64</v>
      </c>
      <c r="F359" s="102">
        <f t="shared" ref="F359:F398" si="12">ROUND(E359*$N$3,2)</f>
        <v>77.44</v>
      </c>
      <c r="G359" s="103" t="s">
        <v>24</v>
      </c>
      <c r="H359" s="104">
        <v>1</v>
      </c>
      <c r="I359" s="97">
        <v>8595614730600</v>
      </c>
      <c r="J359" s="108"/>
    </row>
    <row r="360" spans="1:10" ht="12.95" customHeight="1">
      <c r="A360" s="98" t="s">
        <v>920</v>
      </c>
      <c r="B360" s="99" t="s">
        <v>78</v>
      </c>
      <c r="C360" s="100" t="s">
        <v>129</v>
      </c>
      <c r="D360" s="101" t="s">
        <v>921</v>
      </c>
      <c r="E360" s="116">
        <v>98</v>
      </c>
      <c r="F360" s="102">
        <f t="shared" si="12"/>
        <v>118.58</v>
      </c>
      <c r="G360" s="103" t="s">
        <v>24</v>
      </c>
      <c r="H360" s="104">
        <v>1</v>
      </c>
      <c r="I360" s="97">
        <v>8595614730655</v>
      </c>
      <c r="J360" s="108" t="s">
        <v>888</v>
      </c>
    </row>
    <row r="361" spans="1:10" ht="12.95" customHeight="1">
      <c r="A361" s="98" t="s">
        <v>922</v>
      </c>
      <c r="B361" s="99" t="s">
        <v>66</v>
      </c>
      <c r="C361" s="100" t="s">
        <v>129</v>
      </c>
      <c r="D361" s="101" t="s">
        <v>923</v>
      </c>
      <c r="E361" s="116">
        <v>128</v>
      </c>
      <c r="F361" s="102">
        <f t="shared" si="12"/>
        <v>154.88</v>
      </c>
      <c r="G361" s="103" t="s">
        <v>24</v>
      </c>
      <c r="H361" s="104">
        <v>1</v>
      </c>
      <c r="I361" s="97">
        <v>8595614730709</v>
      </c>
      <c r="J361" s="108" t="s">
        <v>888</v>
      </c>
    </row>
    <row r="362" spans="1:10" ht="12.95" customHeight="1">
      <c r="A362" s="98" t="s">
        <v>924</v>
      </c>
      <c r="B362" s="99" t="s">
        <v>69</v>
      </c>
      <c r="C362" s="100" t="s">
        <v>129</v>
      </c>
      <c r="D362" s="101" t="s">
        <v>925</v>
      </c>
      <c r="E362" s="116">
        <v>170</v>
      </c>
      <c r="F362" s="102">
        <f t="shared" si="12"/>
        <v>205.7</v>
      </c>
      <c r="G362" s="103" t="s">
        <v>24</v>
      </c>
      <c r="H362" s="104">
        <v>1</v>
      </c>
      <c r="I362" s="97">
        <v>8595614736657</v>
      </c>
      <c r="J362" s="108" t="s">
        <v>888</v>
      </c>
    </row>
    <row r="363" spans="1:10" ht="12.95" customHeight="1">
      <c r="A363" s="98" t="s">
        <v>926</v>
      </c>
      <c r="B363" s="99" t="s">
        <v>667</v>
      </c>
      <c r="C363" s="100" t="s">
        <v>129</v>
      </c>
      <c r="D363" s="101" t="s">
        <v>927</v>
      </c>
      <c r="E363" s="116">
        <v>60</v>
      </c>
      <c r="F363" s="102">
        <f t="shared" si="12"/>
        <v>72.599999999999994</v>
      </c>
      <c r="G363" s="103" t="s">
        <v>24</v>
      </c>
      <c r="H363" s="104">
        <v>1</v>
      </c>
      <c r="I363" s="97">
        <v>8595614730754</v>
      </c>
      <c r="J363" s="108" t="s">
        <v>87</v>
      </c>
    </row>
    <row r="364" spans="1:10" ht="12.95" customHeight="1">
      <c r="A364" s="98" t="s">
        <v>928</v>
      </c>
      <c r="B364" s="99" t="s">
        <v>91</v>
      </c>
      <c r="C364" s="100" t="s">
        <v>129</v>
      </c>
      <c r="D364" s="101" t="s">
        <v>929</v>
      </c>
      <c r="E364" s="116">
        <v>75</v>
      </c>
      <c r="F364" s="102">
        <f t="shared" si="12"/>
        <v>90.75</v>
      </c>
      <c r="G364" s="103" t="s">
        <v>24</v>
      </c>
      <c r="H364" s="104">
        <v>1</v>
      </c>
      <c r="I364" s="97">
        <v>8595614730808</v>
      </c>
      <c r="J364" s="108" t="s">
        <v>93</v>
      </c>
    </row>
    <row r="365" spans="1:10" ht="12.95" customHeight="1">
      <c r="A365" s="98" t="s">
        <v>930</v>
      </c>
      <c r="B365" s="99" t="s">
        <v>95</v>
      </c>
      <c r="C365" s="100" t="s">
        <v>129</v>
      </c>
      <c r="D365" s="101" t="s">
        <v>931</v>
      </c>
      <c r="E365" s="116">
        <v>143</v>
      </c>
      <c r="F365" s="102">
        <f t="shared" si="12"/>
        <v>173.03</v>
      </c>
      <c r="G365" s="103" t="s">
        <v>24</v>
      </c>
      <c r="H365" s="104">
        <v>1</v>
      </c>
      <c r="I365" s="97">
        <v>8595614735254</v>
      </c>
      <c r="J365" s="108" t="s">
        <v>888</v>
      </c>
    </row>
    <row r="366" spans="1:10" ht="12.95" customHeight="1">
      <c r="A366" s="98" t="s">
        <v>932</v>
      </c>
      <c r="B366" s="99" t="s">
        <v>667</v>
      </c>
      <c r="C366" s="100" t="s">
        <v>129</v>
      </c>
      <c r="D366" s="101" t="s">
        <v>933</v>
      </c>
      <c r="E366" s="116">
        <v>103</v>
      </c>
      <c r="F366" s="102">
        <f t="shared" si="12"/>
        <v>124.63</v>
      </c>
      <c r="G366" s="103" t="s">
        <v>24</v>
      </c>
      <c r="H366" s="104">
        <v>1</v>
      </c>
      <c r="I366" s="97">
        <v>8595614735506</v>
      </c>
      <c r="J366" s="108" t="s">
        <v>100</v>
      </c>
    </row>
    <row r="367" spans="1:10" ht="12.95" customHeight="1">
      <c r="A367" s="98" t="s">
        <v>934</v>
      </c>
      <c r="B367" s="99" t="s">
        <v>667</v>
      </c>
      <c r="C367" s="100" t="s">
        <v>129</v>
      </c>
      <c r="D367" s="101" t="s">
        <v>935</v>
      </c>
      <c r="E367" s="116">
        <v>59</v>
      </c>
      <c r="F367" s="102">
        <f t="shared" si="12"/>
        <v>71.39</v>
      </c>
      <c r="G367" s="103" t="s">
        <v>24</v>
      </c>
      <c r="H367" s="104">
        <v>1</v>
      </c>
      <c r="I367" s="97">
        <v>8595614735551</v>
      </c>
      <c r="J367" s="108" t="s">
        <v>100</v>
      </c>
    </row>
    <row r="368" spans="1:10" ht="12.95" customHeight="1">
      <c r="A368" s="98" t="s">
        <v>936</v>
      </c>
      <c r="B368" s="99" t="s">
        <v>95</v>
      </c>
      <c r="C368" s="100" t="s">
        <v>129</v>
      </c>
      <c r="D368" s="101" t="s">
        <v>937</v>
      </c>
      <c r="E368" s="116">
        <v>142</v>
      </c>
      <c r="F368" s="102">
        <f t="shared" si="12"/>
        <v>171.82</v>
      </c>
      <c r="G368" s="103" t="s">
        <v>24</v>
      </c>
      <c r="H368" s="104">
        <v>1</v>
      </c>
      <c r="I368" s="97">
        <v>8595614736701</v>
      </c>
      <c r="J368" s="108" t="s">
        <v>888</v>
      </c>
    </row>
    <row r="369" spans="1:10" ht="12.95" customHeight="1">
      <c r="A369" s="98" t="s">
        <v>938</v>
      </c>
      <c r="B369" s="99" t="s">
        <v>677</v>
      </c>
      <c r="C369" s="100" t="s">
        <v>129</v>
      </c>
      <c r="D369" s="101" t="s">
        <v>939</v>
      </c>
      <c r="E369" s="116">
        <v>41</v>
      </c>
      <c r="F369" s="102">
        <f t="shared" si="12"/>
        <v>49.61</v>
      </c>
      <c r="G369" s="103" t="s">
        <v>24</v>
      </c>
      <c r="H369" s="104">
        <v>1</v>
      </c>
      <c r="I369" s="97">
        <v>8595614730853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68</v>
      </c>
      <c r="F370" s="102">
        <f t="shared" si="12"/>
        <v>82.28</v>
      </c>
      <c r="G370" s="103" t="s">
        <v>24</v>
      </c>
      <c r="H370" s="104">
        <v>1</v>
      </c>
      <c r="I370" s="97">
        <v>8595614730952</v>
      </c>
      <c r="J370" s="108"/>
    </row>
    <row r="371" spans="1:10" ht="12.95" customHeight="1">
      <c r="A371" s="98" t="s">
        <v>942</v>
      </c>
      <c r="B371" s="99" t="s">
        <v>125</v>
      </c>
      <c r="C371" s="100" t="s">
        <v>129</v>
      </c>
      <c r="D371" s="101" t="s">
        <v>943</v>
      </c>
      <c r="E371" s="116">
        <v>60</v>
      </c>
      <c r="F371" s="102">
        <f t="shared" si="12"/>
        <v>72.599999999999994</v>
      </c>
      <c r="G371" s="103" t="s">
        <v>24</v>
      </c>
      <c r="H371" s="104">
        <v>1</v>
      </c>
      <c r="I371" s="97">
        <v>8595614730907</v>
      </c>
      <c r="J371" s="108"/>
    </row>
    <row r="372" spans="1:10" ht="12.95" customHeight="1">
      <c r="A372" s="98" t="s">
        <v>944</v>
      </c>
      <c r="B372" s="99" t="s">
        <v>691</v>
      </c>
      <c r="C372" s="100" t="s">
        <v>129</v>
      </c>
      <c r="D372" s="101" t="s">
        <v>945</v>
      </c>
      <c r="E372" s="116">
        <v>64</v>
      </c>
      <c r="F372" s="102">
        <f t="shared" si="12"/>
        <v>77.44</v>
      </c>
      <c r="G372" s="103" t="s">
        <v>24</v>
      </c>
      <c r="H372" s="104">
        <v>1</v>
      </c>
      <c r="I372" s="97">
        <v>8595614731003</v>
      </c>
      <c r="J372" s="108" t="s">
        <v>137</v>
      </c>
    </row>
    <row r="373" spans="1:10" ht="12.95" customHeight="1">
      <c r="A373" s="98" t="s">
        <v>946</v>
      </c>
      <c r="B373" s="99" t="s">
        <v>694</v>
      </c>
      <c r="C373" s="100" t="s">
        <v>129</v>
      </c>
      <c r="D373" s="101" t="s">
        <v>947</v>
      </c>
      <c r="E373" s="116">
        <v>67</v>
      </c>
      <c r="F373" s="102">
        <f t="shared" si="12"/>
        <v>81.069999999999993</v>
      </c>
      <c r="G373" s="103" t="s">
        <v>24</v>
      </c>
      <c r="H373" s="104">
        <v>1</v>
      </c>
      <c r="I373" s="97">
        <v>8595614731058</v>
      </c>
      <c r="J373" s="108" t="s">
        <v>141</v>
      </c>
    </row>
    <row r="374" spans="1:10" ht="12.95" customHeight="1">
      <c r="A374" s="98" t="s">
        <v>948</v>
      </c>
      <c r="B374" s="99" t="s">
        <v>949</v>
      </c>
      <c r="C374" s="100" t="s">
        <v>129</v>
      </c>
      <c r="D374" s="101" t="s">
        <v>950</v>
      </c>
      <c r="E374" s="116">
        <v>71</v>
      </c>
      <c r="F374" s="102">
        <f t="shared" si="12"/>
        <v>85.91</v>
      </c>
      <c r="G374" s="103" t="s">
        <v>24</v>
      </c>
      <c r="H374" s="104">
        <v>1</v>
      </c>
      <c r="I374" s="97">
        <v>8595614731102</v>
      </c>
      <c r="J374" s="108" t="s">
        <v>145</v>
      </c>
    </row>
    <row r="375" spans="1:10" ht="12.95" customHeight="1">
      <c r="A375" s="98" t="s">
        <v>951</v>
      </c>
      <c r="B375" s="99" t="s">
        <v>952</v>
      </c>
      <c r="C375" s="100" t="s">
        <v>129</v>
      </c>
      <c r="D375" s="101" t="s">
        <v>953</v>
      </c>
      <c r="E375" s="116">
        <v>77</v>
      </c>
      <c r="F375" s="102">
        <f t="shared" si="12"/>
        <v>93.17</v>
      </c>
      <c r="G375" s="103" t="s">
        <v>24</v>
      </c>
      <c r="H375" s="104">
        <v>1</v>
      </c>
      <c r="I375" s="97">
        <v>8595614731157</v>
      </c>
      <c r="J375" s="108" t="s">
        <v>149</v>
      </c>
    </row>
    <row r="376" spans="1:10" ht="12.95" customHeight="1">
      <c r="A376" s="98" t="s">
        <v>954</v>
      </c>
      <c r="B376" s="99" t="s">
        <v>151</v>
      </c>
      <c r="C376" s="100" t="s">
        <v>129</v>
      </c>
      <c r="D376" s="101" t="s">
        <v>955</v>
      </c>
      <c r="E376" s="116">
        <v>80</v>
      </c>
      <c r="F376" s="102">
        <f t="shared" si="12"/>
        <v>96.8</v>
      </c>
      <c r="G376" s="103" t="s">
        <v>24</v>
      </c>
      <c r="H376" s="104">
        <v>1</v>
      </c>
      <c r="I376" s="97">
        <v>8595614731201</v>
      </c>
      <c r="J376" s="108" t="s">
        <v>153</v>
      </c>
    </row>
    <row r="377" spans="1:10" ht="12.95" customHeight="1">
      <c r="A377" s="98" t="s">
        <v>956</v>
      </c>
      <c r="B377" s="99" t="s">
        <v>957</v>
      </c>
      <c r="C377" s="100" t="s">
        <v>129</v>
      </c>
      <c r="D377" s="101" t="s">
        <v>958</v>
      </c>
      <c r="E377" s="116">
        <v>85</v>
      </c>
      <c r="F377" s="102">
        <f t="shared" si="12"/>
        <v>102.85</v>
      </c>
      <c r="G377" s="103" t="s">
        <v>24</v>
      </c>
      <c r="H377" s="104">
        <v>1</v>
      </c>
      <c r="I377" s="97">
        <v>8595614731256</v>
      </c>
      <c r="J377" s="108" t="s">
        <v>157</v>
      </c>
    </row>
    <row r="378" spans="1:10" ht="12.95" customHeight="1">
      <c r="A378" s="98" t="s">
        <v>959</v>
      </c>
      <c r="B378" s="99" t="s">
        <v>960</v>
      </c>
      <c r="C378" s="100" t="s">
        <v>129</v>
      </c>
      <c r="D378" s="101" t="s">
        <v>961</v>
      </c>
      <c r="E378" s="116">
        <v>95</v>
      </c>
      <c r="F378" s="102">
        <f t="shared" si="12"/>
        <v>114.95</v>
      </c>
      <c r="G378" s="103" t="s">
        <v>24</v>
      </c>
      <c r="H378" s="104">
        <v>1</v>
      </c>
      <c r="I378" s="97">
        <v>8595614731300</v>
      </c>
      <c r="J378" s="108" t="s">
        <v>161</v>
      </c>
    </row>
    <row r="379" spans="1:10" ht="12.95" customHeight="1">
      <c r="A379" s="98" t="s">
        <v>962</v>
      </c>
      <c r="B379" s="99" t="s">
        <v>963</v>
      </c>
      <c r="C379" s="100" t="s">
        <v>129</v>
      </c>
      <c r="D379" s="101" t="s">
        <v>964</v>
      </c>
      <c r="E379" s="116">
        <v>101</v>
      </c>
      <c r="F379" s="102">
        <f t="shared" si="12"/>
        <v>122.21</v>
      </c>
      <c r="G379" s="103" t="s">
        <v>24</v>
      </c>
      <c r="H379" s="104">
        <v>1</v>
      </c>
      <c r="I379" s="97">
        <v>8595614731355</v>
      </c>
      <c r="J379" s="108" t="s">
        <v>165</v>
      </c>
    </row>
    <row r="380" spans="1:10" ht="12.95" customHeight="1">
      <c r="A380" s="98" t="s">
        <v>965</v>
      </c>
      <c r="B380" s="99" t="s">
        <v>167</v>
      </c>
      <c r="C380" s="100" t="s">
        <v>129</v>
      </c>
      <c r="D380" s="101" t="s">
        <v>966</v>
      </c>
      <c r="E380" s="116">
        <v>117</v>
      </c>
      <c r="F380" s="102">
        <f t="shared" si="12"/>
        <v>141.57</v>
      </c>
      <c r="G380" s="103" t="s">
        <v>24</v>
      </c>
      <c r="H380" s="104">
        <v>1</v>
      </c>
      <c r="I380" s="97">
        <v>8595614731409</v>
      </c>
      <c r="J380" s="108" t="s">
        <v>169</v>
      </c>
    </row>
    <row r="381" spans="1:10" ht="12.95" customHeight="1">
      <c r="A381" s="98" t="s">
        <v>967</v>
      </c>
      <c r="B381" s="99" t="s">
        <v>189</v>
      </c>
      <c r="C381" s="100" t="s">
        <v>129</v>
      </c>
      <c r="D381" s="101" t="s">
        <v>968</v>
      </c>
      <c r="E381" s="116">
        <v>62</v>
      </c>
      <c r="F381" s="102">
        <f t="shared" si="12"/>
        <v>75.02</v>
      </c>
      <c r="G381" s="103" t="s">
        <v>24</v>
      </c>
      <c r="H381" s="104">
        <v>1</v>
      </c>
      <c r="I381" s="97">
        <v>8595614731454</v>
      </c>
      <c r="J381" s="108"/>
    </row>
    <row r="382" spans="1:10" ht="12.95" customHeight="1">
      <c r="A382" s="98" t="s">
        <v>969</v>
      </c>
      <c r="B382" s="99" t="s">
        <v>180</v>
      </c>
      <c r="C382" s="100" t="s">
        <v>129</v>
      </c>
      <c r="D382" s="101" t="s">
        <v>970</v>
      </c>
      <c r="E382" s="116">
        <v>81</v>
      </c>
      <c r="F382" s="102">
        <f t="shared" si="12"/>
        <v>98.01</v>
      </c>
      <c r="G382" s="103" t="s">
        <v>24</v>
      </c>
      <c r="H382" s="104">
        <v>1</v>
      </c>
      <c r="I382" s="97">
        <v>8595614737609</v>
      </c>
      <c r="J382" s="108"/>
    </row>
    <row r="383" spans="1:10" ht="12.95" customHeight="1">
      <c r="A383" s="98" t="s">
        <v>971</v>
      </c>
      <c r="B383" s="99" t="s">
        <v>189</v>
      </c>
      <c r="C383" s="100" t="s">
        <v>129</v>
      </c>
      <c r="D383" s="101" t="s">
        <v>972</v>
      </c>
      <c r="E383" s="116">
        <v>85</v>
      </c>
      <c r="F383" s="102">
        <f t="shared" si="12"/>
        <v>102.85</v>
      </c>
      <c r="G383" s="103" t="s">
        <v>24</v>
      </c>
      <c r="H383" s="104">
        <v>1</v>
      </c>
      <c r="I383" s="97">
        <v>8595614731508</v>
      </c>
      <c r="J383" s="108" t="s">
        <v>888</v>
      </c>
    </row>
    <row r="384" spans="1:10" ht="12.95" customHeight="1">
      <c r="A384" s="98" t="s">
        <v>973</v>
      </c>
      <c r="B384" s="99" t="s">
        <v>180</v>
      </c>
      <c r="C384" s="100" t="s">
        <v>129</v>
      </c>
      <c r="D384" s="101" t="s">
        <v>974</v>
      </c>
      <c r="E384" s="116">
        <v>119</v>
      </c>
      <c r="F384" s="102">
        <f t="shared" si="12"/>
        <v>143.99</v>
      </c>
      <c r="G384" s="103" t="s">
        <v>24</v>
      </c>
      <c r="H384" s="104">
        <v>1</v>
      </c>
      <c r="I384" s="97">
        <v>8595614736756</v>
      </c>
      <c r="J384" s="108" t="s">
        <v>888</v>
      </c>
    </row>
    <row r="385" spans="1:10" ht="12.95" customHeight="1">
      <c r="A385" s="98" t="s">
        <v>975</v>
      </c>
      <c r="B385" s="99" t="s">
        <v>186</v>
      </c>
      <c r="C385" s="100" t="s">
        <v>129</v>
      </c>
      <c r="D385" s="101" t="s">
        <v>976</v>
      </c>
      <c r="E385" s="116">
        <v>63</v>
      </c>
      <c r="F385" s="102">
        <f t="shared" si="12"/>
        <v>76.23</v>
      </c>
      <c r="G385" s="103" t="s">
        <v>24</v>
      </c>
      <c r="H385" s="104">
        <v>1</v>
      </c>
      <c r="I385" s="97">
        <v>8595614731553</v>
      </c>
      <c r="J385" s="108"/>
    </row>
    <row r="386" spans="1:10" ht="12.95" customHeight="1">
      <c r="A386" s="98" t="s">
        <v>977</v>
      </c>
      <c r="B386" s="99" t="s">
        <v>186</v>
      </c>
      <c r="C386" s="100" t="s">
        <v>129</v>
      </c>
      <c r="D386" s="101" t="s">
        <v>978</v>
      </c>
      <c r="E386" s="116">
        <v>98</v>
      </c>
      <c r="F386" s="102">
        <f t="shared" si="12"/>
        <v>118.58</v>
      </c>
      <c r="G386" s="103" t="s">
        <v>24</v>
      </c>
      <c r="H386" s="104">
        <v>1</v>
      </c>
      <c r="I386" s="97">
        <v>8595614731607</v>
      </c>
      <c r="J386" s="108" t="s">
        <v>888</v>
      </c>
    </row>
    <row r="387" spans="1:10" ht="12.95" customHeight="1">
      <c r="A387" s="98" t="s">
        <v>979</v>
      </c>
      <c r="B387" s="99" t="s">
        <v>177</v>
      </c>
      <c r="C387" s="100" t="s">
        <v>129</v>
      </c>
      <c r="D387" s="101" t="s">
        <v>980</v>
      </c>
      <c r="E387" s="116">
        <v>119</v>
      </c>
      <c r="F387" s="102">
        <f t="shared" si="12"/>
        <v>143.99</v>
      </c>
      <c r="G387" s="103" t="s">
        <v>24</v>
      </c>
      <c r="H387" s="104">
        <v>1</v>
      </c>
      <c r="I387" s="97">
        <v>8595614731652</v>
      </c>
      <c r="J387" s="108" t="s">
        <v>888</v>
      </c>
    </row>
    <row r="388" spans="1:10" ht="12.95" customHeight="1">
      <c r="A388" s="98" t="s">
        <v>981</v>
      </c>
      <c r="B388" s="99" t="s">
        <v>180</v>
      </c>
      <c r="C388" s="100" t="s">
        <v>129</v>
      </c>
      <c r="D388" s="101" t="s">
        <v>982</v>
      </c>
      <c r="E388" s="116">
        <v>165</v>
      </c>
      <c r="F388" s="102">
        <f t="shared" si="12"/>
        <v>199.65</v>
      </c>
      <c r="G388" s="103" t="s">
        <v>24</v>
      </c>
      <c r="H388" s="104">
        <v>1</v>
      </c>
      <c r="I388" s="97">
        <v>8595614736800</v>
      </c>
      <c r="J388" s="108" t="s">
        <v>888</v>
      </c>
    </row>
    <row r="389" spans="1:10" ht="12.95" customHeight="1">
      <c r="A389" s="98" t="s">
        <v>983</v>
      </c>
      <c r="B389" s="99" t="s">
        <v>705</v>
      </c>
      <c r="C389" s="100" t="s">
        <v>129</v>
      </c>
      <c r="D389" s="101" t="s">
        <v>984</v>
      </c>
      <c r="E389" s="116">
        <v>63</v>
      </c>
      <c r="F389" s="102">
        <f t="shared" si="12"/>
        <v>76.23</v>
      </c>
      <c r="G389" s="103" t="s">
        <v>24</v>
      </c>
      <c r="H389" s="104">
        <v>1</v>
      </c>
      <c r="I389" s="97">
        <v>8595614731706</v>
      </c>
      <c r="J389" s="108"/>
    </row>
    <row r="390" spans="1:10" ht="12.95" customHeight="1">
      <c r="A390" s="98" t="s">
        <v>985</v>
      </c>
      <c r="B390" s="99" t="s">
        <v>199</v>
      </c>
      <c r="C390" s="100" t="s">
        <v>129</v>
      </c>
      <c r="D390" s="101" t="s">
        <v>986</v>
      </c>
      <c r="E390" s="116">
        <v>82</v>
      </c>
      <c r="F390" s="102">
        <f t="shared" si="12"/>
        <v>99.22</v>
      </c>
      <c r="G390" s="103" t="s">
        <v>24</v>
      </c>
      <c r="H390" s="104">
        <v>1</v>
      </c>
      <c r="I390" s="97">
        <v>8595614731751</v>
      </c>
      <c r="J390" s="108"/>
    </row>
    <row r="391" spans="1:10" ht="12.95" customHeight="1">
      <c r="A391" s="98" t="s">
        <v>987</v>
      </c>
      <c r="B391" s="99" t="s">
        <v>705</v>
      </c>
      <c r="C391" s="100" t="s">
        <v>129</v>
      </c>
      <c r="D391" s="101" t="s">
        <v>988</v>
      </c>
      <c r="E391" s="116">
        <v>85</v>
      </c>
      <c r="F391" s="102">
        <f t="shared" si="12"/>
        <v>102.85</v>
      </c>
      <c r="G391" s="103" t="s">
        <v>24</v>
      </c>
      <c r="H391" s="104">
        <v>1</v>
      </c>
      <c r="I391" s="97">
        <v>8595614731805</v>
      </c>
      <c r="J391" s="108" t="s">
        <v>888</v>
      </c>
    </row>
    <row r="392" spans="1:10" ht="12.95" customHeight="1">
      <c r="A392" s="98" t="s">
        <v>989</v>
      </c>
      <c r="B392" s="99" t="s">
        <v>199</v>
      </c>
      <c r="C392" s="100" t="s">
        <v>129</v>
      </c>
      <c r="D392" s="101" t="s">
        <v>990</v>
      </c>
      <c r="E392" s="116">
        <v>121</v>
      </c>
      <c r="F392" s="102">
        <f t="shared" si="12"/>
        <v>146.41</v>
      </c>
      <c r="G392" s="103" t="s">
        <v>24</v>
      </c>
      <c r="H392" s="104">
        <v>1</v>
      </c>
      <c r="I392" s="97">
        <v>8595614736855</v>
      </c>
      <c r="J392" s="108" t="s">
        <v>888</v>
      </c>
    </row>
    <row r="393" spans="1:10" ht="12.95" customHeight="1">
      <c r="A393" s="98" t="s">
        <v>991</v>
      </c>
      <c r="B393" s="99" t="s">
        <v>210</v>
      </c>
      <c r="C393" s="100" t="s">
        <v>129</v>
      </c>
      <c r="D393" s="101" t="s">
        <v>992</v>
      </c>
      <c r="E393" s="116">
        <v>63</v>
      </c>
      <c r="F393" s="102">
        <f t="shared" si="12"/>
        <v>76.23</v>
      </c>
      <c r="G393" s="103" t="s">
        <v>24</v>
      </c>
      <c r="H393" s="104">
        <v>1</v>
      </c>
      <c r="I393" s="97">
        <v>8595614731850</v>
      </c>
      <c r="J393" s="108"/>
    </row>
    <row r="394" spans="1:10" ht="12.95" customHeight="1">
      <c r="A394" s="98" t="s">
        <v>993</v>
      </c>
      <c r="B394" s="99" t="s">
        <v>210</v>
      </c>
      <c r="C394" s="100" t="s">
        <v>129</v>
      </c>
      <c r="D394" s="101" t="s">
        <v>994</v>
      </c>
      <c r="E394" s="116">
        <v>97</v>
      </c>
      <c r="F394" s="102">
        <f t="shared" si="12"/>
        <v>117.37</v>
      </c>
      <c r="G394" s="103" t="s">
        <v>24</v>
      </c>
      <c r="H394" s="104">
        <v>1</v>
      </c>
      <c r="I394" s="97">
        <v>8595614731904</v>
      </c>
      <c r="J394" s="108" t="s">
        <v>888</v>
      </c>
    </row>
    <row r="395" spans="1:10" ht="12.95" customHeight="1">
      <c r="A395" s="98" t="s">
        <v>995</v>
      </c>
      <c r="B395" s="99" t="s">
        <v>194</v>
      </c>
      <c r="C395" s="100" t="s">
        <v>129</v>
      </c>
      <c r="D395" s="101" t="s">
        <v>996</v>
      </c>
      <c r="E395" s="116">
        <v>123</v>
      </c>
      <c r="F395" s="102">
        <f t="shared" si="12"/>
        <v>148.83000000000001</v>
      </c>
      <c r="G395" s="103" t="s">
        <v>24</v>
      </c>
      <c r="H395" s="104">
        <v>1</v>
      </c>
      <c r="I395" s="97">
        <v>8595614731959</v>
      </c>
      <c r="J395" s="108" t="s">
        <v>888</v>
      </c>
    </row>
    <row r="396" spans="1:10" ht="12.95" customHeight="1">
      <c r="A396" s="98" t="s">
        <v>997</v>
      </c>
      <c r="B396" s="99" t="s">
        <v>199</v>
      </c>
      <c r="C396" s="100" t="s">
        <v>129</v>
      </c>
      <c r="D396" s="101" t="s">
        <v>998</v>
      </c>
      <c r="E396" s="116">
        <v>166</v>
      </c>
      <c r="F396" s="102">
        <f t="shared" si="12"/>
        <v>200.86</v>
      </c>
      <c r="G396" s="103" t="s">
        <v>24</v>
      </c>
      <c r="H396" s="104">
        <v>1</v>
      </c>
      <c r="I396" s="97">
        <v>8595614736909</v>
      </c>
      <c r="J396" s="108" t="s">
        <v>888</v>
      </c>
    </row>
    <row r="397" spans="1:10" ht="12.95" customHeight="1">
      <c r="A397" s="98" t="s">
        <v>999</v>
      </c>
      <c r="B397" s="99" t="s">
        <v>41</v>
      </c>
      <c r="C397" s="100" t="s">
        <v>129</v>
      </c>
      <c r="D397" s="101" t="s">
        <v>1000</v>
      </c>
      <c r="E397" s="116">
        <v>61</v>
      </c>
      <c r="F397" s="102">
        <f t="shared" si="12"/>
        <v>73.81</v>
      </c>
      <c r="G397" s="103" t="s">
        <v>24</v>
      </c>
      <c r="H397" s="104">
        <v>1</v>
      </c>
      <c r="I397" s="97">
        <v>8595614736251</v>
      </c>
      <c r="J397" s="108" t="s">
        <v>888</v>
      </c>
    </row>
    <row r="398" spans="1:10" ht="12.95" customHeight="1">
      <c r="A398" s="98" t="s">
        <v>1001</v>
      </c>
      <c r="B398" s="99" t="s">
        <v>1002</v>
      </c>
      <c r="C398" s="100" t="s">
        <v>129</v>
      </c>
      <c r="D398" s="101" t="s">
        <v>1003</v>
      </c>
      <c r="E398" s="116">
        <v>200</v>
      </c>
      <c r="F398" s="102">
        <f t="shared" si="12"/>
        <v>242</v>
      </c>
      <c r="G398" s="103" t="s">
        <v>24</v>
      </c>
      <c r="H398" s="104">
        <v>1</v>
      </c>
      <c r="I398" s="97">
        <v>8595614737654</v>
      </c>
      <c r="J398" s="108" t="s">
        <v>888</v>
      </c>
    </row>
    <row r="399" spans="1:10" ht="12.95" customHeight="1">
      <c r="A399" s="98" t="s">
        <v>1004</v>
      </c>
      <c r="B399" s="99" t="s">
        <v>225</v>
      </c>
      <c r="C399" s="100" t="s">
        <v>129</v>
      </c>
      <c r="D399" s="101" t="s">
        <v>1005</v>
      </c>
      <c r="E399" s="116">
        <v>60</v>
      </c>
      <c r="F399" s="102">
        <f>ROUND(E399*$N$3,2)</f>
        <v>72.599999999999994</v>
      </c>
      <c r="G399" s="103" t="s">
        <v>24</v>
      </c>
      <c r="H399" s="104">
        <v>1</v>
      </c>
      <c r="I399" s="97">
        <v>8595614736305</v>
      </c>
      <c r="J399" s="108" t="s">
        <v>888</v>
      </c>
    </row>
    <row r="400" spans="1:10" ht="12.95" customHeight="1">
      <c r="A400" s="98" t="s">
        <v>1006</v>
      </c>
      <c r="B400" s="99" t="s">
        <v>228</v>
      </c>
      <c r="C400" s="100" t="s">
        <v>129</v>
      </c>
      <c r="D400" s="101" t="s">
        <v>1007</v>
      </c>
      <c r="E400" s="116">
        <v>82</v>
      </c>
      <c r="F400" s="102">
        <f>ROUND(E400*$N$3,2)</f>
        <v>99.22</v>
      </c>
      <c r="G400" s="103" t="s">
        <v>24</v>
      </c>
      <c r="H400" s="104">
        <v>1</v>
      </c>
      <c r="I400" s="97">
        <v>8595614736350</v>
      </c>
      <c r="J400" s="108" t="s">
        <v>888</v>
      </c>
    </row>
    <row r="401" spans="1:10" ht="12.95" customHeight="1">
      <c r="A401" s="98" t="s">
        <v>1008</v>
      </c>
      <c r="B401" s="99" t="s">
        <v>1009</v>
      </c>
      <c r="C401" s="100" t="s">
        <v>129</v>
      </c>
      <c r="D401" s="101" t="s">
        <v>1010</v>
      </c>
      <c r="E401" s="116">
        <v>60</v>
      </c>
      <c r="F401" s="102">
        <f>ROUND(E401*$N$3,2)</f>
        <v>72.599999999999994</v>
      </c>
      <c r="G401" s="103" t="s">
        <v>24</v>
      </c>
      <c r="H401" s="104">
        <v>1</v>
      </c>
      <c r="I401" s="97">
        <v>8595614735605</v>
      </c>
      <c r="J401" s="108" t="s">
        <v>888</v>
      </c>
    </row>
    <row r="402" spans="1:10" ht="12.95" customHeight="1">
      <c r="A402" s="98" t="s">
        <v>1011</v>
      </c>
      <c r="B402" s="99" t="s">
        <v>225</v>
      </c>
      <c r="C402" s="100" t="s">
        <v>129</v>
      </c>
      <c r="D402" s="101" t="s">
        <v>1012</v>
      </c>
      <c r="E402" s="116">
        <v>70</v>
      </c>
      <c r="F402" s="102">
        <f>ROUND(E402*$N$3,2)</f>
        <v>84.7</v>
      </c>
      <c r="G402" s="103" t="s">
        <v>24</v>
      </c>
      <c r="H402" s="104">
        <v>1</v>
      </c>
      <c r="I402" s="97">
        <v>8595614732055</v>
      </c>
      <c r="J402" s="108" t="s">
        <v>888</v>
      </c>
    </row>
    <row r="403" spans="1:10" ht="12.95" customHeight="1">
      <c r="A403" s="98" t="s">
        <v>1013</v>
      </c>
      <c r="B403" s="99" t="s">
        <v>236</v>
      </c>
      <c r="C403" s="100" t="s">
        <v>129</v>
      </c>
      <c r="D403" s="101" t="s">
        <v>1014</v>
      </c>
      <c r="E403" s="116">
        <v>92</v>
      </c>
      <c r="F403" s="102">
        <f>ROUND(E403*$N$3,2)</f>
        <v>111.32</v>
      </c>
      <c r="G403" s="103" t="s">
        <v>24</v>
      </c>
      <c r="H403" s="104">
        <v>1</v>
      </c>
      <c r="I403" s="97">
        <v>8595614732109</v>
      </c>
      <c r="J403" s="108" t="s">
        <v>888</v>
      </c>
    </row>
    <row r="404" spans="1:10" ht="12.95" customHeight="1">
      <c r="A404" s="98" t="s">
        <v>1015</v>
      </c>
      <c r="B404" s="99" t="s">
        <v>225</v>
      </c>
      <c r="C404" s="100" t="s">
        <v>129</v>
      </c>
      <c r="D404" s="101" t="s">
        <v>1016</v>
      </c>
      <c r="E404" s="116">
        <v>82</v>
      </c>
      <c r="F404" s="102">
        <f t="shared" ref="F404:F436" si="13">ROUND(E404*$N$3,2)</f>
        <v>99.22</v>
      </c>
      <c r="G404" s="103" t="s">
        <v>24</v>
      </c>
      <c r="H404" s="104">
        <v>1</v>
      </c>
      <c r="I404" s="97">
        <v>8595614737708</v>
      </c>
      <c r="J404" s="108" t="s">
        <v>888</v>
      </c>
    </row>
    <row r="405" spans="1:10" ht="12.95" customHeight="1">
      <c r="A405" s="98" t="s">
        <v>1017</v>
      </c>
      <c r="B405" s="99" t="s">
        <v>225</v>
      </c>
      <c r="C405" s="100" t="s">
        <v>129</v>
      </c>
      <c r="D405" s="101" t="s">
        <v>1018</v>
      </c>
      <c r="E405" s="116">
        <v>65</v>
      </c>
      <c r="F405" s="102">
        <f t="shared" si="13"/>
        <v>78.650000000000006</v>
      </c>
      <c r="G405" s="103" t="s">
        <v>24</v>
      </c>
      <c r="H405" s="104">
        <v>1</v>
      </c>
      <c r="I405" s="97">
        <v>8595614732208</v>
      </c>
      <c r="J405" s="108" t="s">
        <v>888</v>
      </c>
    </row>
    <row r="406" spans="1:10" ht="12.95" customHeight="1">
      <c r="A406" s="98" t="s">
        <v>1019</v>
      </c>
      <c r="B406" s="99" t="s">
        <v>1020</v>
      </c>
      <c r="C406" s="100" t="s">
        <v>129</v>
      </c>
      <c r="D406" s="101" t="s">
        <v>1021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8595614732253</v>
      </c>
      <c r="J406" s="108" t="s">
        <v>888</v>
      </c>
    </row>
    <row r="407" spans="1:10" ht="12.95" customHeight="1">
      <c r="A407" s="98" t="s">
        <v>1022</v>
      </c>
      <c r="B407" s="99" t="s">
        <v>1023</v>
      </c>
      <c r="C407" s="100" t="s">
        <v>129</v>
      </c>
      <c r="D407" s="101" t="s">
        <v>1024</v>
      </c>
      <c r="E407" s="116">
        <v>155</v>
      </c>
      <c r="F407" s="102">
        <f t="shared" si="13"/>
        <v>187.55</v>
      </c>
      <c r="G407" s="103" t="s">
        <v>24</v>
      </c>
      <c r="H407" s="104">
        <v>1</v>
      </c>
      <c r="I407" s="97">
        <v>8595614735308</v>
      </c>
      <c r="J407" s="108" t="s">
        <v>888</v>
      </c>
    </row>
    <row r="408" spans="1:10" ht="12.95" customHeight="1">
      <c r="A408" s="98" t="s">
        <v>1025</v>
      </c>
      <c r="B408" s="99" t="s">
        <v>1026</v>
      </c>
      <c r="C408" s="100" t="s">
        <v>129</v>
      </c>
      <c r="D408" s="118" t="s">
        <v>1027</v>
      </c>
      <c r="E408" s="116">
        <v>169</v>
      </c>
      <c r="F408" s="102">
        <f t="shared" si="13"/>
        <v>204.49</v>
      </c>
      <c r="G408" s="103" t="s">
        <v>24</v>
      </c>
      <c r="H408" s="104">
        <v>1</v>
      </c>
      <c r="I408" s="97">
        <v>8595614736503</v>
      </c>
      <c r="J408" s="108" t="s">
        <v>888</v>
      </c>
    </row>
    <row r="409" spans="1:10" ht="12.95" customHeight="1">
      <c r="A409" s="98" t="s">
        <v>1028</v>
      </c>
      <c r="B409" s="99" t="s">
        <v>1029</v>
      </c>
      <c r="C409" s="100" t="s">
        <v>129</v>
      </c>
      <c r="D409" s="101" t="s">
        <v>1030</v>
      </c>
      <c r="E409" s="116">
        <v>210</v>
      </c>
      <c r="F409" s="102">
        <f t="shared" si="13"/>
        <v>254.1</v>
      </c>
      <c r="G409" s="103" t="s">
        <v>24</v>
      </c>
      <c r="H409" s="104">
        <v>1</v>
      </c>
      <c r="I409" s="97">
        <v>8595614736404</v>
      </c>
      <c r="J409" s="108" t="s">
        <v>888</v>
      </c>
    </row>
    <row r="410" spans="1:10" ht="12.95" customHeight="1">
      <c r="A410" s="98" t="s">
        <v>1031</v>
      </c>
      <c r="B410" s="99" t="s">
        <v>1032</v>
      </c>
      <c r="C410" s="100" t="s">
        <v>129</v>
      </c>
      <c r="D410" s="101" t="s">
        <v>1033</v>
      </c>
      <c r="E410" s="116">
        <v>73</v>
      </c>
      <c r="F410" s="102">
        <f t="shared" si="13"/>
        <v>88.33</v>
      </c>
      <c r="G410" s="103" t="s">
        <v>24</v>
      </c>
      <c r="H410" s="104">
        <v>1</v>
      </c>
      <c r="I410" s="97">
        <v>8595614732307</v>
      </c>
      <c r="J410" s="108" t="s">
        <v>888</v>
      </c>
    </row>
    <row r="411" spans="1:10" ht="12.95" customHeight="1">
      <c r="A411" s="98" t="s">
        <v>1034</v>
      </c>
      <c r="B411" s="99" t="s">
        <v>243</v>
      </c>
      <c r="C411" s="100" t="s">
        <v>129</v>
      </c>
      <c r="D411" s="101" t="s">
        <v>1035</v>
      </c>
      <c r="E411" s="116">
        <v>175</v>
      </c>
      <c r="F411" s="102">
        <f t="shared" si="13"/>
        <v>211.75</v>
      </c>
      <c r="G411" s="103" t="s">
        <v>24</v>
      </c>
      <c r="H411" s="104">
        <v>1</v>
      </c>
      <c r="I411" s="97">
        <v>8595614732352</v>
      </c>
      <c r="J411" s="108" t="s">
        <v>888</v>
      </c>
    </row>
    <row r="412" spans="1:10" ht="12.95" customHeight="1">
      <c r="A412" s="98" t="s">
        <v>1036</v>
      </c>
      <c r="B412" s="99" t="s">
        <v>243</v>
      </c>
      <c r="C412" s="100" t="s">
        <v>129</v>
      </c>
      <c r="D412" s="101" t="s">
        <v>1037</v>
      </c>
      <c r="E412" s="116">
        <v>198</v>
      </c>
      <c r="F412" s="102">
        <f t="shared" si="13"/>
        <v>239.58</v>
      </c>
      <c r="G412" s="103" t="s">
        <v>24</v>
      </c>
      <c r="H412" s="104">
        <v>1</v>
      </c>
      <c r="I412" s="97">
        <v>8595614732406</v>
      </c>
      <c r="J412" s="108" t="s">
        <v>888</v>
      </c>
    </row>
    <row r="413" spans="1:10" ht="12.95" customHeight="1">
      <c r="A413" s="98" t="s">
        <v>1038</v>
      </c>
      <c r="B413" s="99" t="s">
        <v>243</v>
      </c>
      <c r="C413" s="100" t="s">
        <v>129</v>
      </c>
      <c r="D413" s="101" t="s">
        <v>1039</v>
      </c>
      <c r="E413" s="116">
        <v>200</v>
      </c>
      <c r="F413" s="102">
        <f t="shared" si="13"/>
        <v>242</v>
      </c>
      <c r="G413" s="103" t="s">
        <v>24</v>
      </c>
      <c r="H413" s="104">
        <v>1</v>
      </c>
      <c r="I413" s="97">
        <v>8595614736459</v>
      </c>
      <c r="J413" s="108" t="s">
        <v>888</v>
      </c>
    </row>
    <row r="414" spans="1:10" ht="12.95" customHeight="1">
      <c r="A414" s="98" t="s">
        <v>1040</v>
      </c>
      <c r="B414" s="99" t="s">
        <v>248</v>
      </c>
      <c r="C414" s="100" t="s">
        <v>1041</v>
      </c>
      <c r="D414" s="101" t="s">
        <v>1042</v>
      </c>
      <c r="E414" s="116">
        <v>34</v>
      </c>
      <c r="F414" s="102">
        <f t="shared" si="13"/>
        <v>41.14</v>
      </c>
      <c r="G414" s="103" t="s">
        <v>24</v>
      </c>
      <c r="H414" s="104">
        <v>1</v>
      </c>
      <c r="I414" s="97">
        <v>8595614737104</v>
      </c>
      <c r="J414" s="108" t="s">
        <v>265</v>
      </c>
    </row>
    <row r="415" spans="1:10" ht="12.95" customHeight="1">
      <c r="A415" s="98" t="s">
        <v>1043</v>
      </c>
      <c r="B415" s="99" t="s">
        <v>248</v>
      </c>
      <c r="C415" s="100" t="s">
        <v>1041</v>
      </c>
      <c r="D415" s="101" t="s">
        <v>1044</v>
      </c>
      <c r="E415" s="116">
        <v>34.5</v>
      </c>
      <c r="F415" s="102">
        <f t="shared" si="13"/>
        <v>41.75</v>
      </c>
      <c r="G415" s="103" t="s">
        <v>24</v>
      </c>
      <c r="H415" s="104">
        <v>1</v>
      </c>
      <c r="I415" s="97">
        <v>8595614737159</v>
      </c>
      <c r="J415" s="108" t="s">
        <v>265</v>
      </c>
    </row>
    <row r="416" spans="1:10" ht="12.95" customHeight="1">
      <c r="A416" s="98" t="s">
        <v>1045</v>
      </c>
      <c r="B416" s="99" t="s">
        <v>248</v>
      </c>
      <c r="C416" s="100" t="s">
        <v>1041</v>
      </c>
      <c r="D416" s="101" t="s">
        <v>1046</v>
      </c>
      <c r="E416" s="116">
        <v>35</v>
      </c>
      <c r="F416" s="102">
        <f t="shared" si="13"/>
        <v>42.35</v>
      </c>
      <c r="G416" s="103" t="s">
        <v>24</v>
      </c>
      <c r="H416" s="104">
        <v>1</v>
      </c>
      <c r="I416" s="97">
        <v>8595614737203</v>
      </c>
      <c r="J416" s="108" t="s">
        <v>265</v>
      </c>
    </row>
    <row r="417" spans="1:10" ht="12.95" customHeight="1">
      <c r="A417" s="98" t="s">
        <v>1047</v>
      </c>
      <c r="B417" s="99" t="s">
        <v>1048</v>
      </c>
      <c r="C417" s="100" t="s">
        <v>129</v>
      </c>
      <c r="D417" s="101" t="s">
        <v>1049</v>
      </c>
      <c r="E417" s="116">
        <v>51</v>
      </c>
      <c r="F417" s="102">
        <f t="shared" si="13"/>
        <v>61.71</v>
      </c>
      <c r="G417" s="103" t="s">
        <v>24</v>
      </c>
      <c r="H417" s="104">
        <v>1</v>
      </c>
      <c r="I417" s="97">
        <v>8595614733458</v>
      </c>
      <c r="J417" s="108" t="s">
        <v>727</v>
      </c>
    </row>
    <row r="418" spans="1:10" ht="12.95" customHeight="1">
      <c r="A418" s="98" t="s">
        <v>1050</v>
      </c>
      <c r="B418" s="99" t="s">
        <v>275</v>
      </c>
      <c r="C418" s="100" t="s">
        <v>129</v>
      </c>
      <c r="D418" s="101" t="s">
        <v>1051</v>
      </c>
      <c r="E418" s="116">
        <v>48</v>
      </c>
      <c r="F418" s="102">
        <f t="shared" si="13"/>
        <v>58.08</v>
      </c>
      <c r="G418" s="103" t="s">
        <v>24</v>
      </c>
      <c r="H418" s="104">
        <v>1</v>
      </c>
      <c r="I418" s="97">
        <v>8595614735957</v>
      </c>
      <c r="J418" s="108"/>
    </row>
    <row r="419" spans="1:10" ht="12.95" customHeight="1">
      <c r="A419" s="98" t="s">
        <v>1052</v>
      </c>
      <c r="B419" s="99" t="s">
        <v>281</v>
      </c>
      <c r="C419" s="100" t="s">
        <v>129</v>
      </c>
      <c r="D419" s="101" t="s">
        <v>1053</v>
      </c>
      <c r="E419" s="116">
        <v>47</v>
      </c>
      <c r="F419" s="102">
        <f t="shared" si="13"/>
        <v>56.87</v>
      </c>
      <c r="G419" s="103" t="s">
        <v>24</v>
      </c>
      <c r="H419" s="104">
        <v>1</v>
      </c>
      <c r="I419" s="97">
        <v>8595614733502</v>
      </c>
      <c r="J419" s="108"/>
    </row>
    <row r="420" spans="1:10" ht="12.95" customHeight="1">
      <c r="A420" s="98" t="s">
        <v>1054</v>
      </c>
      <c r="B420" s="99" t="s">
        <v>278</v>
      </c>
      <c r="C420" s="100" t="s">
        <v>129</v>
      </c>
      <c r="D420" s="101" t="s">
        <v>1055</v>
      </c>
      <c r="E420" s="116">
        <v>79</v>
      </c>
      <c r="F420" s="102">
        <f t="shared" si="13"/>
        <v>95.59</v>
      </c>
      <c r="G420" s="103" t="s">
        <v>24</v>
      </c>
      <c r="H420" s="104">
        <v>1</v>
      </c>
      <c r="I420" s="97">
        <v>8595614733557</v>
      </c>
      <c r="J420" s="108"/>
    </row>
    <row r="421" spans="1:10" ht="12.95" customHeight="1">
      <c r="A421" s="98" t="s">
        <v>1056</v>
      </c>
      <c r="B421" s="99" t="s">
        <v>745</v>
      </c>
      <c r="C421" s="100" t="s">
        <v>129</v>
      </c>
      <c r="D421" s="101" t="s">
        <v>1057</v>
      </c>
      <c r="E421" s="116">
        <v>60</v>
      </c>
      <c r="F421" s="102">
        <f t="shared" si="13"/>
        <v>72.599999999999994</v>
      </c>
      <c r="G421" s="103" t="s">
        <v>24</v>
      </c>
      <c r="H421" s="104">
        <v>1</v>
      </c>
      <c r="I421" s="97">
        <v>8595614733601</v>
      </c>
      <c r="J421" s="108"/>
    </row>
    <row r="422" spans="1:10" ht="12.95" customHeight="1">
      <c r="A422" s="98" t="s">
        <v>1058</v>
      </c>
      <c r="B422" s="99" t="s">
        <v>296</v>
      </c>
      <c r="C422" s="100" t="s">
        <v>129</v>
      </c>
      <c r="D422" s="101" t="s">
        <v>1059</v>
      </c>
      <c r="E422" s="116">
        <v>93</v>
      </c>
      <c r="F422" s="102">
        <f t="shared" si="13"/>
        <v>112.53</v>
      </c>
      <c r="G422" s="103" t="s">
        <v>24</v>
      </c>
      <c r="H422" s="104">
        <v>1</v>
      </c>
      <c r="I422" s="97">
        <v>8595614733656</v>
      </c>
      <c r="J422" s="108"/>
    </row>
    <row r="423" spans="1:10" ht="12.95" customHeight="1">
      <c r="A423" s="98" t="s">
        <v>1060</v>
      </c>
      <c r="B423" s="99" t="s">
        <v>745</v>
      </c>
      <c r="C423" s="100" t="s">
        <v>129</v>
      </c>
      <c r="D423" s="101" t="s">
        <v>1061</v>
      </c>
      <c r="E423" s="116">
        <v>89</v>
      </c>
      <c r="F423" s="102">
        <f t="shared" si="13"/>
        <v>107.69</v>
      </c>
      <c r="G423" s="103" t="s">
        <v>24</v>
      </c>
      <c r="H423" s="104">
        <v>1</v>
      </c>
      <c r="I423" s="97">
        <v>8595614733700</v>
      </c>
      <c r="J423" s="108"/>
    </row>
    <row r="424" spans="1:10" ht="12.95" customHeight="1">
      <c r="A424" s="98" t="s">
        <v>1062</v>
      </c>
      <c r="B424" s="99" t="s">
        <v>296</v>
      </c>
      <c r="C424" s="100" t="s">
        <v>129</v>
      </c>
      <c r="D424" s="101" t="s">
        <v>1063</v>
      </c>
      <c r="E424" s="116">
        <v>78</v>
      </c>
      <c r="F424" s="102">
        <f t="shared" si="13"/>
        <v>94.38</v>
      </c>
      <c r="G424" s="103" t="s">
        <v>24</v>
      </c>
      <c r="H424" s="104">
        <v>1</v>
      </c>
      <c r="I424" s="97">
        <v>8595614733755</v>
      </c>
      <c r="J424" s="108"/>
    </row>
    <row r="425" spans="1:10" ht="12.95" customHeight="1">
      <c r="A425" s="98" t="s">
        <v>1064</v>
      </c>
      <c r="B425" s="99" t="s">
        <v>745</v>
      </c>
      <c r="C425" s="100" t="s">
        <v>129</v>
      </c>
      <c r="D425" s="101" t="s">
        <v>1065</v>
      </c>
      <c r="E425" s="116">
        <v>91</v>
      </c>
      <c r="F425" s="102">
        <f t="shared" si="13"/>
        <v>110.11</v>
      </c>
      <c r="G425" s="103" t="s">
        <v>24</v>
      </c>
      <c r="H425" s="104">
        <v>1</v>
      </c>
      <c r="I425" s="97">
        <v>8595614733809</v>
      </c>
      <c r="J425" s="108"/>
    </row>
    <row r="426" spans="1:10" ht="12.95" customHeight="1">
      <c r="A426" s="98" t="s">
        <v>1066</v>
      </c>
      <c r="B426" s="99" t="s">
        <v>745</v>
      </c>
      <c r="C426" s="100" t="s">
        <v>129</v>
      </c>
      <c r="D426" s="101" t="s">
        <v>1067</v>
      </c>
      <c r="E426" s="116">
        <v>100</v>
      </c>
      <c r="F426" s="102">
        <f t="shared" si="13"/>
        <v>121</v>
      </c>
      <c r="G426" s="103" t="s">
        <v>24</v>
      </c>
      <c r="H426" s="104">
        <v>1</v>
      </c>
      <c r="I426" s="97">
        <v>8595614735858</v>
      </c>
      <c r="J426" s="108"/>
    </row>
    <row r="427" spans="1:10" ht="12.95" customHeight="1">
      <c r="A427" s="98" t="s">
        <v>1068</v>
      </c>
      <c r="B427" s="99" t="s">
        <v>309</v>
      </c>
      <c r="C427" s="100" t="s">
        <v>129</v>
      </c>
      <c r="D427" s="101" t="s">
        <v>1069</v>
      </c>
      <c r="E427" s="116">
        <v>69</v>
      </c>
      <c r="F427" s="102">
        <f t="shared" si="13"/>
        <v>83.49</v>
      </c>
      <c r="G427" s="103" t="s">
        <v>24</v>
      </c>
      <c r="H427" s="104">
        <v>1</v>
      </c>
      <c r="I427" s="97">
        <v>8595614733854</v>
      </c>
      <c r="J427" s="108" t="s">
        <v>1070</v>
      </c>
    </row>
    <row r="428" spans="1:10" ht="12.95" customHeight="1">
      <c r="A428" s="98" t="s">
        <v>1071</v>
      </c>
      <c r="B428" s="99" t="s">
        <v>309</v>
      </c>
      <c r="C428" s="100" t="s">
        <v>129</v>
      </c>
      <c r="D428" s="101" t="s">
        <v>1072</v>
      </c>
      <c r="E428" s="116">
        <v>87</v>
      </c>
      <c r="F428" s="102">
        <f t="shared" si="13"/>
        <v>105.27</v>
      </c>
      <c r="G428" s="103" t="s">
        <v>24</v>
      </c>
      <c r="H428" s="104">
        <v>1</v>
      </c>
      <c r="I428" s="97">
        <v>8595614733908</v>
      </c>
      <c r="J428" s="108" t="s">
        <v>762</v>
      </c>
    </row>
    <row r="429" spans="1:10" ht="12.95" customHeight="1">
      <c r="A429" s="98" t="s">
        <v>1073</v>
      </c>
      <c r="B429" s="99" t="s">
        <v>309</v>
      </c>
      <c r="C429" s="100" t="s">
        <v>129</v>
      </c>
      <c r="D429" s="101" t="s">
        <v>1074</v>
      </c>
      <c r="E429" s="116">
        <v>95</v>
      </c>
      <c r="F429" s="102">
        <f t="shared" si="13"/>
        <v>114.95</v>
      </c>
      <c r="G429" s="103" t="s">
        <v>24</v>
      </c>
      <c r="H429" s="104">
        <v>1</v>
      </c>
      <c r="I429" s="97">
        <v>8595614733953</v>
      </c>
      <c r="J429" s="108" t="s">
        <v>765</v>
      </c>
    </row>
    <row r="430" spans="1:10" ht="12.95" customHeight="1">
      <c r="A430" s="98" t="s">
        <v>1075</v>
      </c>
      <c r="B430" s="99" t="s">
        <v>333</v>
      </c>
      <c r="C430" s="100" t="s">
        <v>129</v>
      </c>
      <c r="D430" s="101" t="s">
        <v>1076</v>
      </c>
      <c r="E430" s="116">
        <v>4.7</v>
      </c>
      <c r="F430" s="102">
        <f t="shared" si="13"/>
        <v>5.69</v>
      </c>
      <c r="G430" s="103" t="s">
        <v>24</v>
      </c>
      <c r="H430" s="104">
        <v>1</v>
      </c>
      <c r="I430" s="97">
        <v>8595614770453</v>
      </c>
      <c r="J430" s="108" t="s">
        <v>331</v>
      </c>
    </row>
    <row r="431" spans="1:10" ht="12.95" customHeight="1">
      <c r="A431" s="98" t="s">
        <v>1077</v>
      </c>
      <c r="B431" s="99" t="s">
        <v>333</v>
      </c>
      <c r="C431" s="100" t="s">
        <v>129</v>
      </c>
      <c r="D431" s="101" t="s">
        <v>1078</v>
      </c>
      <c r="E431" s="116">
        <v>5.6</v>
      </c>
      <c r="F431" s="102">
        <f t="shared" si="13"/>
        <v>6.78</v>
      </c>
      <c r="G431" s="103" t="s">
        <v>24</v>
      </c>
      <c r="H431" s="104">
        <v>1</v>
      </c>
      <c r="I431" s="97">
        <v>8595614770606</v>
      </c>
      <c r="J431" s="108" t="s">
        <v>331</v>
      </c>
    </row>
    <row r="432" spans="1:10" ht="12.95" customHeight="1">
      <c r="A432" s="98" t="s">
        <v>1079</v>
      </c>
      <c r="B432" s="99" t="s">
        <v>366</v>
      </c>
      <c r="C432" s="100" t="s">
        <v>129</v>
      </c>
      <c r="D432" s="101" t="s">
        <v>1080</v>
      </c>
      <c r="E432" s="116">
        <v>45</v>
      </c>
      <c r="F432" s="102">
        <f t="shared" si="13"/>
        <v>54.45</v>
      </c>
      <c r="G432" s="103" t="s">
        <v>24</v>
      </c>
      <c r="H432" s="104">
        <v>1</v>
      </c>
      <c r="I432" s="97">
        <v>8595614734004</v>
      </c>
      <c r="J432" s="108"/>
    </row>
    <row r="433" spans="1:10" ht="12.95" customHeight="1">
      <c r="A433" s="98" t="s">
        <v>1081</v>
      </c>
      <c r="B433" s="99" t="s">
        <v>366</v>
      </c>
      <c r="C433" s="100" t="s">
        <v>129</v>
      </c>
      <c r="D433" s="101" t="s">
        <v>1082</v>
      </c>
      <c r="E433" s="116">
        <v>54</v>
      </c>
      <c r="F433" s="102">
        <f t="shared" si="13"/>
        <v>65.34</v>
      </c>
      <c r="G433" s="103" t="s">
        <v>24</v>
      </c>
      <c r="H433" s="104">
        <v>1</v>
      </c>
      <c r="I433" s="97">
        <v>8595614734059</v>
      </c>
      <c r="J433" s="108"/>
    </row>
    <row r="434" spans="1:10" ht="12.95" customHeight="1">
      <c r="A434" s="98" t="s">
        <v>1083</v>
      </c>
      <c r="B434" s="99" t="s">
        <v>366</v>
      </c>
      <c r="C434" s="100" t="s">
        <v>129</v>
      </c>
      <c r="D434" s="101" t="s">
        <v>1084</v>
      </c>
      <c r="E434" s="116">
        <v>59</v>
      </c>
      <c r="F434" s="102">
        <f t="shared" si="13"/>
        <v>71.39</v>
      </c>
      <c r="G434" s="103" t="s">
        <v>24</v>
      </c>
      <c r="H434" s="104">
        <v>1</v>
      </c>
      <c r="I434" s="97">
        <v>8595614734103</v>
      </c>
      <c r="J434" s="108"/>
    </row>
    <row r="435" spans="1:10" ht="12.95" customHeight="1">
      <c r="A435" s="98" t="s">
        <v>1085</v>
      </c>
      <c r="B435" s="99" t="s">
        <v>778</v>
      </c>
      <c r="C435" s="100" t="s">
        <v>129</v>
      </c>
      <c r="D435" s="101" t="s">
        <v>1086</v>
      </c>
      <c r="E435" s="116">
        <v>37</v>
      </c>
      <c r="F435" s="102">
        <f t="shared" si="13"/>
        <v>44.77</v>
      </c>
      <c r="G435" s="103" t="s">
        <v>24</v>
      </c>
      <c r="H435" s="104">
        <v>1</v>
      </c>
      <c r="I435" s="97">
        <v>8595614734158</v>
      </c>
      <c r="J435" s="108"/>
    </row>
    <row r="436" spans="1:10" ht="12.95" customHeight="1">
      <c r="A436" s="98" t="s">
        <v>1087</v>
      </c>
      <c r="B436" s="99" t="s">
        <v>778</v>
      </c>
      <c r="C436" s="100" t="s">
        <v>129</v>
      </c>
      <c r="D436" s="101" t="s">
        <v>1088</v>
      </c>
      <c r="E436" s="116">
        <v>38</v>
      </c>
      <c r="F436" s="102">
        <f t="shared" si="13"/>
        <v>45.98</v>
      </c>
      <c r="G436" s="103" t="s">
        <v>24</v>
      </c>
      <c r="H436" s="104">
        <v>1</v>
      </c>
      <c r="I436" s="97">
        <v>8595614735902</v>
      </c>
      <c r="J436" s="108"/>
    </row>
    <row r="437" spans="1:10" ht="12.95" customHeight="1">
      <c r="A437" s="98" t="s">
        <v>1089</v>
      </c>
      <c r="B437" s="98" t="s">
        <v>378</v>
      </c>
      <c r="C437" s="119" t="s">
        <v>129</v>
      </c>
      <c r="D437" s="101" t="s">
        <v>1090</v>
      </c>
      <c r="E437" s="116">
        <v>116</v>
      </c>
      <c r="F437" s="102">
        <f>ROUND(E437*$N$3,2)</f>
        <v>140.36000000000001</v>
      </c>
      <c r="G437" s="103" t="s">
        <v>24</v>
      </c>
      <c r="H437" s="104">
        <v>1</v>
      </c>
      <c r="I437" s="97">
        <v>8595614734202</v>
      </c>
      <c r="J437" s="108"/>
    </row>
    <row r="438" spans="1:10" ht="12.95" customHeight="1">
      <c r="A438" s="98" t="s">
        <v>1091</v>
      </c>
      <c r="B438" s="98" t="s">
        <v>309</v>
      </c>
      <c r="C438" s="119" t="s">
        <v>1041</v>
      </c>
      <c r="D438" s="101" t="s">
        <v>1092</v>
      </c>
      <c r="E438" s="116">
        <v>34.5</v>
      </c>
      <c r="F438" s="102">
        <f>ROUND(E438*$N$3,2)</f>
        <v>41.75</v>
      </c>
      <c r="G438" s="103" t="s">
        <v>24</v>
      </c>
      <c r="H438" s="104">
        <v>1</v>
      </c>
      <c r="I438" s="97">
        <v>8595614736954</v>
      </c>
      <c r="J438" s="108" t="s">
        <v>265</v>
      </c>
    </row>
    <row r="439" spans="1:10" ht="12.95" customHeight="1">
      <c r="A439" s="98" t="s">
        <v>1093</v>
      </c>
      <c r="B439" s="98" t="s">
        <v>309</v>
      </c>
      <c r="C439" s="119" t="s">
        <v>1041</v>
      </c>
      <c r="D439" s="101" t="s">
        <v>1094</v>
      </c>
      <c r="E439" s="116">
        <v>35</v>
      </c>
      <c r="F439" s="102">
        <f>ROUND(E439*$N$3,2)</f>
        <v>42.35</v>
      </c>
      <c r="G439" s="103" t="s">
        <v>24</v>
      </c>
      <c r="H439" s="104">
        <v>1</v>
      </c>
      <c r="I439" s="97">
        <v>8595614737005</v>
      </c>
      <c r="J439" s="108" t="s">
        <v>265</v>
      </c>
    </row>
    <row r="440" spans="1:10" ht="12.95" customHeight="1">
      <c r="A440" s="98" t="s">
        <v>1095</v>
      </c>
      <c r="B440" s="98" t="s">
        <v>309</v>
      </c>
      <c r="C440" s="119" t="s">
        <v>1041</v>
      </c>
      <c r="D440" s="101" t="s">
        <v>1096</v>
      </c>
      <c r="E440" s="116">
        <v>35.5</v>
      </c>
      <c r="F440" s="102">
        <f t="shared" ref="F440:F449" si="14">ROUND(E440*$N$3,2)</f>
        <v>42.96</v>
      </c>
      <c r="G440" s="103" t="s">
        <v>24</v>
      </c>
      <c r="H440" s="104">
        <v>1</v>
      </c>
      <c r="I440" s="97">
        <v>8595614737050</v>
      </c>
      <c r="J440" s="108" t="s">
        <v>265</v>
      </c>
    </row>
    <row r="441" spans="1:10" ht="12.95" customHeight="1">
      <c r="A441" s="98" t="s">
        <v>1097</v>
      </c>
      <c r="B441" s="98" t="s">
        <v>309</v>
      </c>
      <c r="C441" s="119" t="s">
        <v>1041</v>
      </c>
      <c r="D441" s="101" t="s">
        <v>1098</v>
      </c>
      <c r="E441" s="116">
        <v>35.5</v>
      </c>
      <c r="F441" s="102">
        <f t="shared" si="14"/>
        <v>42.96</v>
      </c>
      <c r="G441" s="103" t="s">
        <v>24</v>
      </c>
      <c r="H441" s="104">
        <v>1</v>
      </c>
      <c r="I441" s="97">
        <v>8595614737258</v>
      </c>
      <c r="J441" s="108" t="s">
        <v>265</v>
      </c>
    </row>
    <row r="442" spans="1:10" ht="12.95" customHeight="1">
      <c r="A442" s="98" t="s">
        <v>1099</v>
      </c>
      <c r="B442" s="98" t="s">
        <v>309</v>
      </c>
      <c r="C442" s="119" t="s">
        <v>1041</v>
      </c>
      <c r="D442" s="101" t="s">
        <v>1100</v>
      </c>
      <c r="E442" s="116">
        <v>36</v>
      </c>
      <c r="F442" s="102">
        <f t="shared" si="14"/>
        <v>43.56</v>
      </c>
      <c r="G442" s="103" t="s">
        <v>24</v>
      </c>
      <c r="H442" s="104">
        <v>1</v>
      </c>
      <c r="I442" s="97">
        <v>8595614737302</v>
      </c>
      <c r="J442" s="108" t="s">
        <v>265</v>
      </c>
    </row>
    <row r="443" spans="1:10" ht="12.95" customHeight="1">
      <c r="A443" s="98" t="s">
        <v>1101</v>
      </c>
      <c r="B443" s="98" t="s">
        <v>309</v>
      </c>
      <c r="C443" s="119" t="s">
        <v>1041</v>
      </c>
      <c r="D443" s="101" t="s">
        <v>1102</v>
      </c>
      <c r="E443" s="116">
        <v>36.5</v>
      </c>
      <c r="F443" s="102">
        <f t="shared" si="14"/>
        <v>44.17</v>
      </c>
      <c r="G443" s="103" t="s">
        <v>24</v>
      </c>
      <c r="H443" s="104">
        <v>1</v>
      </c>
      <c r="I443" s="97">
        <v>8595614737357</v>
      </c>
      <c r="J443" s="108" t="s">
        <v>265</v>
      </c>
    </row>
    <row r="444" spans="1:10" ht="12.95" customHeight="1">
      <c r="A444" s="98" t="s">
        <v>1103</v>
      </c>
      <c r="B444" s="99" t="s">
        <v>789</v>
      </c>
      <c r="C444" s="100" t="s">
        <v>129</v>
      </c>
      <c r="D444" s="101" t="s">
        <v>1104</v>
      </c>
      <c r="E444" s="116">
        <v>87</v>
      </c>
      <c r="F444" s="102">
        <f t="shared" si="14"/>
        <v>105.27</v>
      </c>
      <c r="G444" s="103" t="s">
        <v>24</v>
      </c>
      <c r="H444" s="104">
        <v>1</v>
      </c>
      <c r="I444" s="97">
        <v>8595614734257</v>
      </c>
      <c r="J444" s="108" t="s">
        <v>762</v>
      </c>
    </row>
    <row r="445" spans="1:10" ht="12.95" customHeight="1">
      <c r="A445" s="98" t="s">
        <v>1105</v>
      </c>
      <c r="B445" s="99" t="s">
        <v>789</v>
      </c>
      <c r="C445" s="100" t="s">
        <v>129</v>
      </c>
      <c r="D445" s="101" t="s">
        <v>1106</v>
      </c>
      <c r="E445" s="116">
        <v>95</v>
      </c>
      <c r="F445" s="102">
        <f t="shared" si="14"/>
        <v>114.95</v>
      </c>
      <c r="G445" s="103" t="s">
        <v>24</v>
      </c>
      <c r="H445" s="104">
        <v>1</v>
      </c>
      <c r="I445" s="97">
        <v>8595614734301</v>
      </c>
      <c r="J445" s="108" t="s">
        <v>765</v>
      </c>
    </row>
    <row r="446" spans="1:10" ht="12.95" customHeight="1">
      <c r="A446" s="98" t="s">
        <v>1107</v>
      </c>
      <c r="B446" s="99" t="s">
        <v>789</v>
      </c>
      <c r="C446" s="100" t="s">
        <v>129</v>
      </c>
      <c r="D446" s="101" t="s">
        <v>1108</v>
      </c>
      <c r="E446" s="116">
        <v>141</v>
      </c>
      <c r="F446" s="102">
        <f t="shared" si="14"/>
        <v>170.61</v>
      </c>
      <c r="G446" s="103" t="s">
        <v>24</v>
      </c>
      <c r="H446" s="104">
        <v>1</v>
      </c>
      <c r="I446" s="97">
        <v>8595614734356</v>
      </c>
      <c r="J446" s="108" t="s">
        <v>801</v>
      </c>
    </row>
    <row r="447" spans="1:10" ht="12.95" customHeight="1">
      <c r="A447" s="98" t="s">
        <v>1109</v>
      </c>
      <c r="B447" s="99" t="s">
        <v>789</v>
      </c>
      <c r="C447" s="100" t="s">
        <v>129</v>
      </c>
      <c r="D447" s="101" t="s">
        <v>1110</v>
      </c>
      <c r="E447" s="116">
        <v>148</v>
      </c>
      <c r="F447" s="102">
        <f t="shared" si="14"/>
        <v>179.08</v>
      </c>
      <c r="G447" s="103" t="s">
        <v>24</v>
      </c>
      <c r="H447" s="104">
        <v>1</v>
      </c>
      <c r="I447" s="97">
        <v>8595614734400</v>
      </c>
      <c r="J447" s="108" t="s">
        <v>804</v>
      </c>
    </row>
    <row r="448" spans="1:10" ht="12.95" customHeight="1">
      <c r="A448" s="98" t="s">
        <v>1111</v>
      </c>
      <c r="B448" s="99" t="s">
        <v>789</v>
      </c>
      <c r="C448" s="100" t="s">
        <v>129</v>
      </c>
      <c r="D448" s="101" t="s">
        <v>1112</v>
      </c>
      <c r="E448" s="116">
        <v>72</v>
      </c>
      <c r="F448" s="102">
        <f t="shared" si="14"/>
        <v>87.12</v>
      </c>
      <c r="G448" s="103" t="s">
        <v>24</v>
      </c>
      <c r="H448" s="104">
        <v>1</v>
      </c>
      <c r="I448" s="97">
        <v>8595614736053</v>
      </c>
      <c r="J448" s="108"/>
    </row>
    <row r="449" spans="1:10" ht="12.95" customHeight="1">
      <c r="A449" s="98" t="s">
        <v>1113</v>
      </c>
      <c r="B449" s="99" t="s">
        <v>433</v>
      </c>
      <c r="C449" s="100" t="s">
        <v>129</v>
      </c>
      <c r="D449" s="101" t="s">
        <v>1114</v>
      </c>
      <c r="E449" s="116">
        <v>73</v>
      </c>
      <c r="F449" s="102">
        <f t="shared" si="14"/>
        <v>88.33</v>
      </c>
      <c r="G449" s="103" t="s">
        <v>24</v>
      </c>
      <c r="H449" s="104">
        <v>1</v>
      </c>
      <c r="I449" s="97">
        <v>8595614737753</v>
      </c>
      <c r="J449" s="108"/>
    </row>
    <row r="450" spans="1:10" ht="12.95" customHeight="1">
      <c r="A450" s="98" t="s">
        <v>1115</v>
      </c>
      <c r="B450" s="99" t="s">
        <v>436</v>
      </c>
      <c r="C450" s="100" t="s">
        <v>129</v>
      </c>
      <c r="D450" s="101" t="s">
        <v>1116</v>
      </c>
      <c r="E450" s="116">
        <v>83</v>
      </c>
      <c r="F450" s="102">
        <f>ROUND(E450*$N$3,2)</f>
        <v>100.43</v>
      </c>
      <c r="G450" s="103" t="s">
        <v>24</v>
      </c>
      <c r="H450" s="104">
        <v>1</v>
      </c>
      <c r="I450" s="97">
        <v>8595614734455</v>
      </c>
      <c r="J450" s="108" t="s">
        <v>1070</v>
      </c>
    </row>
    <row r="451" spans="1:10" ht="12.95" customHeight="1">
      <c r="A451" s="98" t="s">
        <v>1117</v>
      </c>
      <c r="B451" s="99" t="s">
        <v>436</v>
      </c>
      <c r="C451" s="100" t="s">
        <v>129</v>
      </c>
      <c r="D451" s="101" t="s">
        <v>1118</v>
      </c>
      <c r="E451" s="116">
        <v>103</v>
      </c>
      <c r="F451" s="102">
        <f>ROUND(E451*$N$3,2)</f>
        <v>124.63</v>
      </c>
      <c r="G451" s="103" t="s">
        <v>24</v>
      </c>
      <c r="H451" s="104">
        <v>1</v>
      </c>
      <c r="I451" s="97">
        <v>8595614734509</v>
      </c>
      <c r="J451" s="108" t="s">
        <v>762</v>
      </c>
    </row>
    <row r="452" spans="1:10" ht="12.95" customHeight="1">
      <c r="A452" s="98" t="s">
        <v>1119</v>
      </c>
      <c r="B452" s="99" t="s">
        <v>436</v>
      </c>
      <c r="C452" s="100" t="s">
        <v>129</v>
      </c>
      <c r="D452" s="101" t="s">
        <v>1120</v>
      </c>
      <c r="E452" s="116">
        <v>111</v>
      </c>
      <c r="F452" s="102">
        <f>ROUND(E452*$N$3,2)</f>
        <v>134.31</v>
      </c>
      <c r="G452" s="103" t="s">
        <v>24</v>
      </c>
      <c r="H452" s="104">
        <v>1</v>
      </c>
      <c r="I452" s="97">
        <v>8595614734554</v>
      </c>
      <c r="J452" s="108" t="s">
        <v>765</v>
      </c>
    </row>
    <row r="453" spans="1:10">
      <c r="A453" s="98" t="s">
        <v>1121</v>
      </c>
      <c r="B453" s="99" t="s">
        <v>436</v>
      </c>
      <c r="C453" s="100" t="s">
        <v>129</v>
      </c>
      <c r="D453" s="101" t="s">
        <v>1122</v>
      </c>
      <c r="E453" s="116">
        <v>62</v>
      </c>
      <c r="F453" s="102">
        <f t="shared" ref="F453:F459" si="15">ROUND(E453*$N$3,2)</f>
        <v>75.02</v>
      </c>
      <c r="G453" s="103" t="s">
        <v>24</v>
      </c>
      <c r="H453" s="104">
        <v>1</v>
      </c>
      <c r="I453" s="97">
        <v>8595614735650</v>
      </c>
      <c r="J453" s="108" t="s">
        <v>1070</v>
      </c>
    </row>
    <row r="454" spans="1:10">
      <c r="A454" s="98" t="s">
        <v>1123</v>
      </c>
      <c r="B454" s="99" t="s">
        <v>436</v>
      </c>
      <c r="C454" s="100" t="s">
        <v>129</v>
      </c>
      <c r="D454" s="101" t="s">
        <v>1124</v>
      </c>
      <c r="E454" s="116">
        <v>82</v>
      </c>
      <c r="F454" s="102">
        <f t="shared" si="15"/>
        <v>99.22</v>
      </c>
      <c r="G454" s="103" t="s">
        <v>24</v>
      </c>
      <c r="H454" s="104">
        <v>1</v>
      </c>
      <c r="I454" s="97">
        <v>8595614735704</v>
      </c>
      <c r="J454" s="108" t="s">
        <v>762</v>
      </c>
    </row>
    <row r="455" spans="1:10">
      <c r="A455" s="98" t="s">
        <v>1125</v>
      </c>
      <c r="B455" s="99" t="s">
        <v>436</v>
      </c>
      <c r="C455" s="100" t="s">
        <v>129</v>
      </c>
      <c r="D455" s="101" t="s">
        <v>1126</v>
      </c>
      <c r="E455" s="116">
        <v>90</v>
      </c>
      <c r="F455" s="102">
        <f t="shared" si="15"/>
        <v>108.9</v>
      </c>
      <c r="G455" s="103" t="s">
        <v>24</v>
      </c>
      <c r="H455" s="104">
        <v>1</v>
      </c>
      <c r="I455" s="97">
        <v>8595614735759</v>
      </c>
      <c r="J455" s="108" t="s">
        <v>765</v>
      </c>
    </row>
    <row r="456" spans="1:10">
      <c r="A456" s="98" t="s">
        <v>1127</v>
      </c>
      <c r="B456" s="99" t="s">
        <v>436</v>
      </c>
      <c r="C456" s="119" t="s">
        <v>1041</v>
      </c>
      <c r="D456" s="101" t="s">
        <v>1128</v>
      </c>
      <c r="E456" s="116">
        <v>36.5</v>
      </c>
      <c r="F456" s="102">
        <f t="shared" si="15"/>
        <v>44.17</v>
      </c>
      <c r="G456" s="103" t="s">
        <v>24</v>
      </c>
      <c r="H456" s="104">
        <v>1</v>
      </c>
      <c r="I456" s="97">
        <v>8595614737401</v>
      </c>
      <c r="J456" s="108" t="s">
        <v>265</v>
      </c>
    </row>
    <row r="457" spans="1:10">
      <c r="A457" s="98" t="s">
        <v>1129</v>
      </c>
      <c r="B457" s="99" t="s">
        <v>436</v>
      </c>
      <c r="C457" s="119" t="s">
        <v>1041</v>
      </c>
      <c r="D457" s="101" t="s">
        <v>1130</v>
      </c>
      <c r="E457" s="116">
        <v>37</v>
      </c>
      <c r="F457" s="102">
        <f t="shared" si="15"/>
        <v>44.77</v>
      </c>
      <c r="G457" s="103" t="s">
        <v>24</v>
      </c>
      <c r="H457" s="104">
        <v>1</v>
      </c>
      <c r="I457" s="97">
        <v>8595614737456</v>
      </c>
      <c r="J457" s="108" t="s">
        <v>265</v>
      </c>
    </row>
    <row r="458" spans="1:10">
      <c r="A458" s="98" t="s">
        <v>1131</v>
      </c>
      <c r="B458" s="99" t="s">
        <v>436</v>
      </c>
      <c r="C458" s="119" t="s">
        <v>1041</v>
      </c>
      <c r="D458" s="101" t="s">
        <v>1132</v>
      </c>
      <c r="E458" s="116">
        <v>37.5</v>
      </c>
      <c r="F458" s="102">
        <f t="shared" si="15"/>
        <v>45.38</v>
      </c>
      <c r="G458" s="103" t="s">
        <v>24</v>
      </c>
      <c r="H458" s="104">
        <v>1</v>
      </c>
      <c r="I458" s="97">
        <v>8595614737500</v>
      </c>
      <c r="J458" s="108" t="s">
        <v>265</v>
      </c>
    </row>
    <row r="459" spans="1:10">
      <c r="A459" s="98" t="s">
        <v>1133</v>
      </c>
      <c r="B459" s="99" t="s">
        <v>436</v>
      </c>
      <c r="C459" s="100" t="s">
        <v>129</v>
      </c>
      <c r="D459" s="101" t="s">
        <v>1134</v>
      </c>
      <c r="E459" s="116">
        <v>52</v>
      </c>
      <c r="F459" s="102">
        <f t="shared" si="15"/>
        <v>62.92</v>
      </c>
      <c r="G459" s="103" t="s">
        <v>24</v>
      </c>
      <c r="H459" s="104">
        <v>1</v>
      </c>
      <c r="I459" s="97">
        <v>8595614736107</v>
      </c>
      <c r="J459" s="108"/>
    </row>
    <row r="460" spans="1:10">
      <c r="A460" s="98" t="s">
        <v>1135</v>
      </c>
      <c r="B460" s="98" t="s">
        <v>837</v>
      </c>
      <c r="C460" s="119" t="s">
        <v>129</v>
      </c>
      <c r="D460" s="101" t="s">
        <v>1136</v>
      </c>
      <c r="E460" s="116">
        <v>400</v>
      </c>
      <c r="F460" s="120">
        <f>ROUND(E460*$N$3,2)</f>
        <v>484</v>
      </c>
      <c r="G460" s="103" t="s">
        <v>24</v>
      </c>
      <c r="H460" s="104">
        <v>1</v>
      </c>
      <c r="I460" s="97">
        <v>8595614734608</v>
      </c>
      <c r="J460" s="108"/>
    </row>
    <row r="461" spans="1:10">
      <c r="A461" s="98" t="s">
        <v>1137</v>
      </c>
      <c r="B461" s="99" t="s">
        <v>498</v>
      </c>
      <c r="C461" s="100" t="s">
        <v>129</v>
      </c>
      <c r="D461" s="101" t="s">
        <v>1138</v>
      </c>
      <c r="E461" s="116">
        <v>348</v>
      </c>
      <c r="F461" s="102">
        <f>ROUND(E461*$N$3,2)</f>
        <v>421.08</v>
      </c>
      <c r="G461" s="103" t="s">
        <v>24</v>
      </c>
      <c r="H461" s="104">
        <v>1</v>
      </c>
      <c r="I461" s="97">
        <v>8595614734653</v>
      </c>
      <c r="J461" s="108"/>
    </row>
    <row r="462" spans="1:10">
      <c r="A462" s="98" t="s">
        <v>1139</v>
      </c>
      <c r="B462" s="99" t="s">
        <v>501</v>
      </c>
      <c r="C462" s="100" t="s">
        <v>1140</v>
      </c>
      <c r="D462" s="101" t="s">
        <v>1141</v>
      </c>
      <c r="E462" s="116">
        <v>1453</v>
      </c>
      <c r="F462" s="102">
        <f t="shared" ref="F462" si="16">ROUND(E462*$N$3,2)</f>
        <v>1758.13</v>
      </c>
      <c r="G462" s="103" t="s">
        <v>24</v>
      </c>
      <c r="H462" s="104">
        <v>1</v>
      </c>
      <c r="I462" s="97">
        <v>8595614735803</v>
      </c>
      <c r="J462" s="108"/>
    </row>
    <row r="463" spans="1:10">
      <c r="A463" s="98" t="s">
        <v>1142</v>
      </c>
      <c r="B463" s="99" t="s">
        <v>842</v>
      </c>
      <c r="C463" s="100" t="s">
        <v>129</v>
      </c>
      <c r="D463" s="101" t="s">
        <v>1143</v>
      </c>
      <c r="E463" s="116">
        <v>689</v>
      </c>
      <c r="F463" s="102">
        <f>ROUND(E463*$N$3,2)</f>
        <v>833.69</v>
      </c>
      <c r="G463" s="103" t="s">
        <v>24</v>
      </c>
      <c r="H463" s="104">
        <v>1</v>
      </c>
      <c r="I463" s="97">
        <v>8595614734707</v>
      </c>
      <c r="J463" s="108"/>
    </row>
    <row r="464" spans="1:10">
      <c r="A464" s="98" t="s">
        <v>1144</v>
      </c>
      <c r="B464" s="99" t="s">
        <v>842</v>
      </c>
      <c r="C464" s="100" t="s">
        <v>129</v>
      </c>
      <c r="D464" s="101" t="s">
        <v>1145</v>
      </c>
      <c r="E464" s="116">
        <v>1018</v>
      </c>
      <c r="F464" s="102">
        <f>ROUND(E464*$N$3,2)</f>
        <v>1231.78</v>
      </c>
      <c r="G464" s="103" t="s">
        <v>24</v>
      </c>
      <c r="H464" s="104">
        <v>1</v>
      </c>
      <c r="I464" s="97">
        <v>8595614734752</v>
      </c>
      <c r="J464" s="108"/>
    </row>
    <row r="465" spans="1:10">
      <c r="A465" s="98" t="s">
        <v>1146</v>
      </c>
      <c r="B465" s="99" t="s">
        <v>842</v>
      </c>
      <c r="C465" s="100" t="s">
        <v>129</v>
      </c>
      <c r="D465" s="101" t="s">
        <v>1147</v>
      </c>
      <c r="E465" s="116">
        <v>1853</v>
      </c>
      <c r="F465" s="102">
        <f t="shared" ref="F465:F528" si="17">ROUND(E465*$N$3,2)</f>
        <v>2242.13</v>
      </c>
      <c r="G465" s="103" t="s">
        <v>24</v>
      </c>
      <c r="H465" s="104">
        <v>1</v>
      </c>
      <c r="I465" s="97">
        <v>8595614734806</v>
      </c>
      <c r="J465" s="108"/>
    </row>
    <row r="466" spans="1:10">
      <c r="A466" s="98" t="s">
        <v>1148</v>
      </c>
      <c r="B466" s="99" t="s">
        <v>506</v>
      </c>
      <c r="C466" s="100" t="s">
        <v>129</v>
      </c>
      <c r="D466" s="101" t="s">
        <v>1149</v>
      </c>
      <c r="E466" s="116">
        <v>2005</v>
      </c>
      <c r="F466" s="102">
        <f t="shared" si="17"/>
        <v>2426.0500000000002</v>
      </c>
      <c r="G466" s="103" t="s">
        <v>24</v>
      </c>
      <c r="H466" s="104">
        <v>1</v>
      </c>
      <c r="I466" s="97">
        <v>8595614734851</v>
      </c>
      <c r="J466" s="108"/>
    </row>
    <row r="467" spans="1:10">
      <c r="A467" s="98" t="s">
        <v>1150</v>
      </c>
      <c r="B467" s="99" t="s">
        <v>853</v>
      </c>
      <c r="C467" s="100" t="s">
        <v>129</v>
      </c>
      <c r="D467" s="101" t="s">
        <v>1151</v>
      </c>
      <c r="E467" s="116">
        <v>742</v>
      </c>
      <c r="F467" s="102">
        <f t="shared" si="17"/>
        <v>897.82</v>
      </c>
      <c r="G467" s="103" t="s">
        <v>24</v>
      </c>
      <c r="H467" s="104">
        <v>1</v>
      </c>
      <c r="I467" s="97">
        <v>8595614734950</v>
      </c>
      <c r="J467" s="108"/>
    </row>
    <row r="468" spans="1:10">
      <c r="A468" s="98" t="s">
        <v>1152</v>
      </c>
      <c r="B468" s="99" t="s">
        <v>545</v>
      </c>
      <c r="C468" s="100" t="s">
        <v>129</v>
      </c>
      <c r="D468" s="101" t="s">
        <v>1153</v>
      </c>
      <c r="E468" s="116">
        <v>1071</v>
      </c>
      <c r="F468" s="102">
        <f t="shared" si="17"/>
        <v>1295.9100000000001</v>
      </c>
      <c r="G468" s="103" t="s">
        <v>24</v>
      </c>
      <c r="H468" s="104">
        <v>1</v>
      </c>
      <c r="I468" s="97">
        <v>8595614735001</v>
      </c>
      <c r="J468" s="108"/>
    </row>
    <row r="469" spans="1:10">
      <c r="A469" s="98" t="s">
        <v>1154</v>
      </c>
      <c r="B469" s="99" t="s">
        <v>853</v>
      </c>
      <c r="C469" s="100" t="s">
        <v>129</v>
      </c>
      <c r="D469" s="101" t="s">
        <v>1155</v>
      </c>
      <c r="E469" s="116">
        <v>2181</v>
      </c>
      <c r="F469" s="102">
        <f t="shared" si="17"/>
        <v>2639.01</v>
      </c>
      <c r="G469" s="103" t="s">
        <v>24</v>
      </c>
      <c r="H469" s="104">
        <v>1</v>
      </c>
      <c r="I469" s="97">
        <v>8595614735056</v>
      </c>
      <c r="J469" s="108"/>
    </row>
    <row r="470" spans="1:10">
      <c r="A470" s="98" t="s">
        <v>1156</v>
      </c>
      <c r="B470" s="99" t="s">
        <v>1157</v>
      </c>
      <c r="C470" s="100" t="s">
        <v>129</v>
      </c>
      <c r="D470" s="101" t="s">
        <v>1158</v>
      </c>
      <c r="E470" s="116">
        <v>180</v>
      </c>
      <c r="F470" s="102">
        <f t="shared" si="17"/>
        <v>217.8</v>
      </c>
      <c r="G470" s="103" t="s">
        <v>598</v>
      </c>
      <c r="H470" s="121" t="s">
        <v>1159</v>
      </c>
      <c r="I470" s="97">
        <v>8595614771450</v>
      </c>
      <c r="J470" s="122" t="s">
        <v>1160</v>
      </c>
    </row>
    <row r="471" spans="1:10">
      <c r="A471" s="98" t="s">
        <v>1161</v>
      </c>
      <c r="B471" s="99" t="s">
        <v>1162</v>
      </c>
      <c r="C471" s="100" t="s">
        <v>129</v>
      </c>
      <c r="D471" s="101" t="s">
        <v>1163</v>
      </c>
      <c r="E471" s="116">
        <v>240</v>
      </c>
      <c r="F471" s="102">
        <f t="shared" si="17"/>
        <v>290.39999999999998</v>
      </c>
      <c r="G471" s="123" t="s">
        <v>598</v>
      </c>
      <c r="H471" s="121" t="s">
        <v>1159</v>
      </c>
      <c r="I471" s="97">
        <v>8595614771504</v>
      </c>
      <c r="J471" s="124" t="s">
        <v>1164</v>
      </c>
    </row>
    <row r="472" spans="1:10">
      <c r="A472" s="98" t="s">
        <v>1165</v>
      </c>
      <c r="B472" s="99" t="s">
        <v>1166</v>
      </c>
      <c r="C472" s="100" t="s">
        <v>129</v>
      </c>
      <c r="D472" s="101" t="s">
        <v>1167</v>
      </c>
      <c r="E472" s="116">
        <v>238</v>
      </c>
      <c r="F472" s="102">
        <f t="shared" si="17"/>
        <v>287.98</v>
      </c>
      <c r="G472" s="123" t="s">
        <v>598</v>
      </c>
      <c r="H472" s="104">
        <v>21</v>
      </c>
      <c r="I472" s="97">
        <v>8595614771559</v>
      </c>
      <c r="J472" s="124" t="s">
        <v>1168</v>
      </c>
    </row>
    <row r="473" spans="1:10">
      <c r="A473" s="98" t="s">
        <v>1169</v>
      </c>
      <c r="B473" s="99" t="s">
        <v>1166</v>
      </c>
      <c r="C473" s="100" t="s">
        <v>129</v>
      </c>
      <c r="D473" s="101" t="s">
        <v>1170</v>
      </c>
      <c r="E473" s="116">
        <v>305</v>
      </c>
      <c r="F473" s="102">
        <f t="shared" si="17"/>
        <v>369.05</v>
      </c>
      <c r="G473" s="123" t="s">
        <v>598</v>
      </c>
      <c r="H473" s="104">
        <v>21</v>
      </c>
      <c r="I473" s="97">
        <v>8595614771603</v>
      </c>
      <c r="J473" s="124" t="s">
        <v>1171</v>
      </c>
    </row>
    <row r="474" spans="1:10">
      <c r="A474" s="30" t="s">
        <v>1172</v>
      </c>
      <c r="B474" s="31" t="s">
        <v>21</v>
      </c>
      <c r="C474" s="106" t="s">
        <v>1173</v>
      </c>
      <c r="D474" s="32" t="s">
        <v>1174</v>
      </c>
      <c r="E474" s="33">
        <v>43</v>
      </c>
      <c r="F474" s="34">
        <f t="shared" si="17"/>
        <v>52.03</v>
      </c>
      <c r="G474" s="35" t="s">
        <v>24</v>
      </c>
      <c r="H474" s="36">
        <v>1</v>
      </c>
      <c r="I474" s="37">
        <v>8595614746007</v>
      </c>
      <c r="J474" s="38"/>
    </row>
    <row r="475" spans="1:10">
      <c r="A475" s="30" t="s">
        <v>1175</v>
      </c>
      <c r="B475" s="31" t="s">
        <v>26</v>
      </c>
      <c r="C475" s="106" t="s">
        <v>1173</v>
      </c>
      <c r="D475" s="32" t="s">
        <v>1176</v>
      </c>
      <c r="E475" s="33">
        <v>33</v>
      </c>
      <c r="F475" s="34">
        <f t="shared" si="17"/>
        <v>39.93</v>
      </c>
      <c r="G475" s="35" t="s">
        <v>24</v>
      </c>
      <c r="H475" s="36">
        <v>1</v>
      </c>
      <c r="I475" s="37">
        <v>8595614746052</v>
      </c>
      <c r="J475" s="38"/>
    </row>
    <row r="476" spans="1:10">
      <c r="A476" s="30" t="s">
        <v>1177</v>
      </c>
      <c r="B476" s="31" t="s">
        <v>882</v>
      </c>
      <c r="C476" s="106" t="s">
        <v>1173</v>
      </c>
      <c r="D476" s="32" t="s">
        <v>1178</v>
      </c>
      <c r="E476" s="33">
        <v>31</v>
      </c>
      <c r="F476" s="34">
        <f t="shared" si="17"/>
        <v>37.51</v>
      </c>
      <c r="G476" s="35" t="s">
        <v>24</v>
      </c>
      <c r="H476" s="36">
        <v>1</v>
      </c>
      <c r="I476" s="37">
        <v>8595614746106</v>
      </c>
      <c r="J476" s="38"/>
    </row>
    <row r="477" spans="1:10">
      <c r="A477" s="30" t="s">
        <v>1179</v>
      </c>
      <c r="B477" s="31" t="s">
        <v>645</v>
      </c>
      <c r="C477" s="106" t="s">
        <v>1173</v>
      </c>
      <c r="D477" s="32" t="s">
        <v>1180</v>
      </c>
      <c r="E477" s="33">
        <v>28</v>
      </c>
      <c r="F477" s="34">
        <f t="shared" si="17"/>
        <v>33.880000000000003</v>
      </c>
      <c r="G477" s="35" t="s">
        <v>24</v>
      </c>
      <c r="H477" s="36">
        <v>1</v>
      </c>
      <c r="I477" s="37">
        <v>8595614746601</v>
      </c>
      <c r="J477" s="38"/>
    </row>
    <row r="478" spans="1:10">
      <c r="A478" s="30" t="s">
        <v>1181</v>
      </c>
      <c r="B478" s="31" t="s">
        <v>649</v>
      </c>
      <c r="C478" s="106" t="s">
        <v>1173</v>
      </c>
      <c r="D478" s="32" t="s">
        <v>1182</v>
      </c>
      <c r="E478" s="33">
        <v>29</v>
      </c>
      <c r="F478" s="34">
        <f t="shared" si="17"/>
        <v>35.090000000000003</v>
      </c>
      <c r="G478" s="35" t="s">
        <v>24</v>
      </c>
      <c r="H478" s="36">
        <v>1</v>
      </c>
      <c r="I478" s="37">
        <v>8595614746151</v>
      </c>
      <c r="J478" s="38"/>
    </row>
    <row r="479" spans="1:10">
      <c r="A479" s="30" t="s">
        <v>1183</v>
      </c>
      <c r="B479" s="31" t="s">
        <v>47</v>
      </c>
      <c r="C479" s="106" t="s">
        <v>1173</v>
      </c>
      <c r="D479" s="32" t="s">
        <v>1184</v>
      </c>
      <c r="E479" s="33">
        <v>60</v>
      </c>
      <c r="F479" s="34">
        <f t="shared" si="17"/>
        <v>72.599999999999994</v>
      </c>
      <c r="G479" s="35" t="s">
        <v>24</v>
      </c>
      <c r="H479" s="36">
        <v>1</v>
      </c>
      <c r="I479" s="37">
        <v>8595614746205</v>
      </c>
      <c r="J479" s="38"/>
    </row>
    <row r="480" spans="1:10">
      <c r="A480" s="30" t="s">
        <v>1185</v>
      </c>
      <c r="B480" s="31" t="s">
        <v>659</v>
      </c>
      <c r="C480" s="106" t="s">
        <v>1173</v>
      </c>
      <c r="D480" s="32" t="s">
        <v>1186</v>
      </c>
      <c r="E480" s="33">
        <v>37</v>
      </c>
      <c r="F480" s="34">
        <f t="shared" si="17"/>
        <v>44.77</v>
      </c>
      <c r="G480" s="35" t="s">
        <v>24</v>
      </c>
      <c r="H480" s="36">
        <v>1</v>
      </c>
      <c r="I480" s="37">
        <v>8595614746250</v>
      </c>
      <c r="J480" s="38"/>
    </row>
    <row r="481" spans="1:10">
      <c r="A481" s="30" t="s">
        <v>1187</v>
      </c>
      <c r="B481" s="31" t="s">
        <v>659</v>
      </c>
      <c r="C481" s="106" t="s">
        <v>1173</v>
      </c>
      <c r="D481" s="32" t="s">
        <v>1188</v>
      </c>
      <c r="E481" s="33">
        <v>39</v>
      </c>
      <c r="F481" s="34">
        <f t="shared" si="17"/>
        <v>47.19</v>
      </c>
      <c r="G481" s="35" t="s">
        <v>24</v>
      </c>
      <c r="H481" s="36">
        <v>1</v>
      </c>
      <c r="I481" s="37">
        <v>8595614746304</v>
      </c>
      <c r="J481" s="38"/>
    </row>
    <row r="482" spans="1:10">
      <c r="A482" s="30" t="s">
        <v>1189</v>
      </c>
      <c r="B482" s="31" t="s">
        <v>659</v>
      </c>
      <c r="C482" s="106" t="s">
        <v>1173</v>
      </c>
      <c r="D482" s="32" t="s">
        <v>1190</v>
      </c>
      <c r="E482" s="33">
        <v>42</v>
      </c>
      <c r="F482" s="34">
        <f t="shared" si="17"/>
        <v>50.82</v>
      </c>
      <c r="G482" s="35" t="s">
        <v>24</v>
      </c>
      <c r="H482" s="36">
        <v>1</v>
      </c>
      <c r="I482" s="37">
        <v>8595614746359</v>
      </c>
      <c r="J482" s="38"/>
    </row>
    <row r="483" spans="1:10">
      <c r="A483" s="30" t="s">
        <v>1191</v>
      </c>
      <c r="B483" s="31" t="s">
        <v>659</v>
      </c>
      <c r="C483" s="106" t="s">
        <v>1173</v>
      </c>
      <c r="D483" s="32" t="s">
        <v>1192</v>
      </c>
      <c r="E483" s="33">
        <v>52</v>
      </c>
      <c r="F483" s="34">
        <f t="shared" si="17"/>
        <v>62.92</v>
      </c>
      <c r="G483" s="35" t="s">
        <v>24</v>
      </c>
      <c r="H483" s="36">
        <v>1</v>
      </c>
      <c r="I483" s="37">
        <v>8595614746403</v>
      </c>
      <c r="J483" s="38"/>
    </row>
    <row r="484" spans="1:10">
      <c r="A484" s="30" t="s">
        <v>1193</v>
      </c>
      <c r="B484" s="31" t="s">
        <v>667</v>
      </c>
      <c r="C484" s="106" t="s">
        <v>1173</v>
      </c>
      <c r="D484" s="32" t="s">
        <v>1194</v>
      </c>
      <c r="E484" s="33">
        <v>52</v>
      </c>
      <c r="F484" s="34">
        <f t="shared" si="17"/>
        <v>62.92</v>
      </c>
      <c r="G484" s="35" t="s">
        <v>24</v>
      </c>
      <c r="H484" s="36">
        <v>1</v>
      </c>
      <c r="I484" s="37">
        <v>8595614746458</v>
      </c>
      <c r="J484" s="38"/>
    </row>
    <row r="485" spans="1:10">
      <c r="A485" s="30" t="s">
        <v>1195</v>
      </c>
      <c r="B485" s="31" t="s">
        <v>91</v>
      </c>
      <c r="C485" s="106" t="s">
        <v>1173</v>
      </c>
      <c r="D485" s="32" t="s">
        <v>1196</v>
      </c>
      <c r="E485" s="33">
        <v>64</v>
      </c>
      <c r="F485" s="34">
        <f t="shared" si="17"/>
        <v>77.44</v>
      </c>
      <c r="G485" s="35" t="s">
        <v>24</v>
      </c>
      <c r="H485" s="36">
        <v>1</v>
      </c>
      <c r="I485" s="37">
        <v>8595614746502</v>
      </c>
      <c r="J485" s="38"/>
    </row>
    <row r="486" spans="1:10">
      <c r="A486" s="30" t="s">
        <v>1197</v>
      </c>
      <c r="B486" s="31" t="s">
        <v>677</v>
      </c>
      <c r="C486" s="106" t="s">
        <v>1173</v>
      </c>
      <c r="D486" s="32" t="s">
        <v>1198</v>
      </c>
      <c r="E486" s="33">
        <v>42</v>
      </c>
      <c r="F486" s="34">
        <f t="shared" si="17"/>
        <v>50.82</v>
      </c>
      <c r="G486" s="35" t="s">
        <v>24</v>
      </c>
      <c r="H486" s="36">
        <v>1</v>
      </c>
      <c r="I486" s="37">
        <v>8595614746557</v>
      </c>
      <c r="J486" s="38"/>
    </row>
    <row r="487" spans="1:10">
      <c r="A487" s="30" t="s">
        <v>1199</v>
      </c>
      <c r="B487" s="31" t="s">
        <v>1200</v>
      </c>
      <c r="C487" s="106" t="s">
        <v>1173</v>
      </c>
      <c r="D487" s="32" t="s">
        <v>1201</v>
      </c>
      <c r="E487" s="33">
        <v>95</v>
      </c>
      <c r="F487" s="34">
        <f t="shared" si="17"/>
        <v>114.95</v>
      </c>
      <c r="G487" s="35" t="s">
        <v>24</v>
      </c>
      <c r="H487" s="36">
        <v>1</v>
      </c>
      <c r="I487" s="37">
        <v>8595614743600</v>
      </c>
      <c r="J487" s="38" t="s">
        <v>1202</v>
      </c>
    </row>
    <row r="488" spans="1:10">
      <c r="A488" s="30" t="s">
        <v>1203</v>
      </c>
      <c r="B488" s="31" t="s">
        <v>842</v>
      </c>
      <c r="C488" s="106" t="s">
        <v>1173</v>
      </c>
      <c r="D488" s="32" t="s">
        <v>1204</v>
      </c>
      <c r="E488" s="33">
        <v>228</v>
      </c>
      <c r="F488" s="34">
        <f t="shared" si="17"/>
        <v>275.88</v>
      </c>
      <c r="G488" s="35" t="s">
        <v>24</v>
      </c>
      <c r="H488" s="36">
        <v>1</v>
      </c>
      <c r="I488" s="37">
        <v>8595614743655</v>
      </c>
      <c r="J488" s="38"/>
    </row>
    <row r="489" spans="1:10">
      <c r="A489" s="30" t="s">
        <v>1205</v>
      </c>
      <c r="B489" s="31" t="s">
        <v>842</v>
      </c>
      <c r="C489" s="106" t="s">
        <v>1173</v>
      </c>
      <c r="D489" s="32" t="s">
        <v>1206</v>
      </c>
      <c r="E489" s="33">
        <v>330</v>
      </c>
      <c r="F489" s="34">
        <f t="shared" si="17"/>
        <v>399.3</v>
      </c>
      <c r="G489" s="35" t="s">
        <v>24</v>
      </c>
      <c r="H489" s="36">
        <v>1</v>
      </c>
      <c r="I489" s="37">
        <v>8595614743709</v>
      </c>
      <c r="J489" s="38"/>
    </row>
    <row r="490" spans="1:10">
      <c r="A490" s="30" t="s">
        <v>1207</v>
      </c>
      <c r="B490" s="31" t="s">
        <v>506</v>
      </c>
      <c r="C490" s="106" t="s">
        <v>1173</v>
      </c>
      <c r="D490" s="32" t="s">
        <v>1208</v>
      </c>
      <c r="E490" s="33">
        <v>432</v>
      </c>
      <c r="F490" s="34">
        <f t="shared" si="17"/>
        <v>522.72</v>
      </c>
      <c r="G490" s="35" t="s">
        <v>24</v>
      </c>
      <c r="H490" s="36">
        <v>1</v>
      </c>
      <c r="I490" s="37">
        <v>8595614743754</v>
      </c>
      <c r="J490" s="38"/>
    </row>
    <row r="491" spans="1:10">
      <c r="A491" s="30" t="s">
        <v>1209</v>
      </c>
      <c r="B491" s="31" t="s">
        <v>506</v>
      </c>
      <c r="C491" s="106" t="s">
        <v>1173</v>
      </c>
      <c r="D491" s="32" t="s">
        <v>1210</v>
      </c>
      <c r="E491" s="33">
        <v>540</v>
      </c>
      <c r="F491" s="34">
        <f t="shared" si="17"/>
        <v>653.4</v>
      </c>
      <c r="G491" s="35" t="s">
        <v>24</v>
      </c>
      <c r="H491" s="36">
        <v>1</v>
      </c>
      <c r="I491" s="37">
        <v>8595614743808</v>
      </c>
      <c r="J491" s="38"/>
    </row>
    <row r="492" spans="1:10">
      <c r="A492" s="30" t="s">
        <v>1211</v>
      </c>
      <c r="B492" s="31" t="s">
        <v>842</v>
      </c>
      <c r="C492" s="106" t="s">
        <v>1173</v>
      </c>
      <c r="D492" s="32" t="s">
        <v>1212</v>
      </c>
      <c r="E492" s="33">
        <v>647</v>
      </c>
      <c r="F492" s="34">
        <f t="shared" si="17"/>
        <v>782.87</v>
      </c>
      <c r="G492" s="35" t="s">
        <v>24</v>
      </c>
      <c r="H492" s="36">
        <v>1</v>
      </c>
      <c r="I492" s="37">
        <v>8595614743853</v>
      </c>
      <c r="J492" s="38"/>
    </row>
    <row r="493" spans="1:10">
      <c r="A493" s="30" t="s">
        <v>1213</v>
      </c>
      <c r="B493" s="31" t="s">
        <v>506</v>
      </c>
      <c r="C493" s="106" t="s">
        <v>1173</v>
      </c>
      <c r="D493" s="32" t="s">
        <v>1214</v>
      </c>
      <c r="E493" s="33">
        <v>852</v>
      </c>
      <c r="F493" s="34">
        <f t="shared" si="17"/>
        <v>1030.92</v>
      </c>
      <c r="G493" s="35" t="s">
        <v>24</v>
      </c>
      <c r="H493" s="36">
        <v>1</v>
      </c>
      <c r="I493" s="37">
        <v>8595614743907</v>
      </c>
      <c r="J493" s="38"/>
    </row>
    <row r="494" spans="1:10">
      <c r="A494" s="30" t="s">
        <v>1215</v>
      </c>
      <c r="B494" s="31" t="s">
        <v>842</v>
      </c>
      <c r="C494" s="106" t="s">
        <v>1173</v>
      </c>
      <c r="D494" s="32" t="s">
        <v>1216</v>
      </c>
      <c r="E494" s="33">
        <v>1090</v>
      </c>
      <c r="F494" s="34">
        <f t="shared" si="17"/>
        <v>1318.9</v>
      </c>
      <c r="G494" s="35" t="s">
        <v>24</v>
      </c>
      <c r="H494" s="36">
        <v>1</v>
      </c>
      <c r="I494" s="37">
        <v>8595614743952</v>
      </c>
      <c r="J494" s="38"/>
    </row>
    <row r="495" spans="1:10">
      <c r="A495" s="30" t="s">
        <v>1217</v>
      </c>
      <c r="B495" s="31" t="s">
        <v>842</v>
      </c>
      <c r="C495" s="106" t="s">
        <v>1173</v>
      </c>
      <c r="D495" s="32" t="s">
        <v>1218</v>
      </c>
      <c r="E495" s="33">
        <v>1249</v>
      </c>
      <c r="F495" s="34">
        <f t="shared" si="17"/>
        <v>1511.29</v>
      </c>
      <c r="G495" s="35" t="s">
        <v>24</v>
      </c>
      <c r="H495" s="36">
        <v>1</v>
      </c>
      <c r="I495" s="37">
        <v>8595614744003</v>
      </c>
      <c r="J495" s="38"/>
    </row>
    <row r="496" spans="1:10">
      <c r="A496" s="30" t="s">
        <v>1219</v>
      </c>
      <c r="B496" s="31" t="s">
        <v>1220</v>
      </c>
      <c r="C496" s="106" t="s">
        <v>1173</v>
      </c>
      <c r="D496" s="32" t="s">
        <v>1221</v>
      </c>
      <c r="E496" s="33">
        <v>1953</v>
      </c>
      <c r="F496" s="34">
        <f t="shared" si="17"/>
        <v>2363.13</v>
      </c>
      <c r="G496" s="35" t="s">
        <v>24</v>
      </c>
      <c r="H496" s="36">
        <v>1</v>
      </c>
      <c r="I496" s="37">
        <v>8595614744058</v>
      </c>
      <c r="J496" s="38"/>
    </row>
    <row r="497" spans="1:10">
      <c r="A497" s="30" t="s">
        <v>1222</v>
      </c>
      <c r="B497" s="31" t="s">
        <v>1220</v>
      </c>
      <c r="C497" s="106" t="s">
        <v>1173</v>
      </c>
      <c r="D497" s="32" t="s">
        <v>1223</v>
      </c>
      <c r="E497" s="33">
        <v>2505</v>
      </c>
      <c r="F497" s="34">
        <f t="shared" si="17"/>
        <v>3031.05</v>
      </c>
      <c r="G497" s="35" t="s">
        <v>24</v>
      </c>
      <c r="H497" s="36">
        <v>1</v>
      </c>
      <c r="I497" s="37">
        <v>8595614744102</v>
      </c>
      <c r="J497" s="38"/>
    </row>
    <row r="498" spans="1:10">
      <c r="A498" s="30" t="s">
        <v>1224</v>
      </c>
      <c r="B498" s="31" t="s">
        <v>1220</v>
      </c>
      <c r="C498" s="106" t="s">
        <v>1173</v>
      </c>
      <c r="D498" s="32" t="s">
        <v>1225</v>
      </c>
      <c r="E498" s="33">
        <v>2627</v>
      </c>
      <c r="F498" s="34">
        <f t="shared" si="17"/>
        <v>3178.67</v>
      </c>
      <c r="G498" s="35" t="s">
        <v>24</v>
      </c>
      <c r="H498" s="36">
        <v>1</v>
      </c>
      <c r="I498" s="37">
        <v>8595614744157</v>
      </c>
      <c r="J498" s="38"/>
    </row>
    <row r="499" spans="1:10">
      <c r="A499" s="30" t="s">
        <v>1226</v>
      </c>
      <c r="B499" s="31" t="s">
        <v>1220</v>
      </c>
      <c r="C499" s="106" t="s">
        <v>1173</v>
      </c>
      <c r="D499" s="32" t="s">
        <v>1227</v>
      </c>
      <c r="E499" s="33">
        <v>2730</v>
      </c>
      <c r="F499" s="34">
        <f t="shared" si="17"/>
        <v>3303.3</v>
      </c>
      <c r="G499" s="35" t="s">
        <v>24</v>
      </c>
      <c r="H499" s="36">
        <v>1</v>
      </c>
      <c r="I499" s="37">
        <v>8595614744201</v>
      </c>
      <c r="J499" s="38"/>
    </row>
    <row r="500" spans="1:10">
      <c r="A500" s="30" t="s">
        <v>1228</v>
      </c>
      <c r="B500" s="31" t="s">
        <v>1229</v>
      </c>
      <c r="C500" s="106" t="s">
        <v>1173</v>
      </c>
      <c r="D500" s="32" t="s">
        <v>1230</v>
      </c>
      <c r="E500" s="33">
        <v>254</v>
      </c>
      <c r="F500" s="34">
        <f t="shared" si="17"/>
        <v>307.33999999999997</v>
      </c>
      <c r="G500" s="35" t="s">
        <v>24</v>
      </c>
      <c r="H500" s="36">
        <v>1</v>
      </c>
      <c r="I500" s="37">
        <v>8595614744256</v>
      </c>
      <c r="J500" s="38"/>
    </row>
    <row r="501" spans="1:10">
      <c r="A501" s="30" t="s">
        <v>1231</v>
      </c>
      <c r="B501" s="31" t="s">
        <v>1229</v>
      </c>
      <c r="C501" s="106" t="s">
        <v>1173</v>
      </c>
      <c r="D501" s="32" t="s">
        <v>1232</v>
      </c>
      <c r="E501" s="33">
        <v>356</v>
      </c>
      <c r="F501" s="34">
        <f t="shared" si="17"/>
        <v>430.76</v>
      </c>
      <c r="G501" s="35" t="s">
        <v>24</v>
      </c>
      <c r="H501" s="36">
        <v>1</v>
      </c>
      <c r="I501" s="37">
        <v>8595614744300</v>
      </c>
      <c r="J501" s="38"/>
    </row>
    <row r="502" spans="1:10">
      <c r="A502" s="30" t="s">
        <v>1233</v>
      </c>
      <c r="B502" s="31" t="s">
        <v>1229</v>
      </c>
      <c r="C502" s="106" t="s">
        <v>1173</v>
      </c>
      <c r="D502" s="32" t="s">
        <v>1234</v>
      </c>
      <c r="E502" s="33">
        <v>458</v>
      </c>
      <c r="F502" s="34">
        <f t="shared" si="17"/>
        <v>554.17999999999995</v>
      </c>
      <c r="G502" s="35" t="s">
        <v>24</v>
      </c>
      <c r="H502" s="36">
        <v>1</v>
      </c>
      <c r="I502" s="37">
        <v>8595614744355</v>
      </c>
      <c r="J502" s="38"/>
    </row>
    <row r="503" spans="1:10">
      <c r="A503" s="30" t="s">
        <v>1235</v>
      </c>
      <c r="B503" s="31" t="s">
        <v>1229</v>
      </c>
      <c r="C503" s="106" t="s">
        <v>1173</v>
      </c>
      <c r="D503" s="32" t="s">
        <v>1236</v>
      </c>
      <c r="E503" s="33">
        <v>560</v>
      </c>
      <c r="F503" s="34">
        <f t="shared" si="17"/>
        <v>677.6</v>
      </c>
      <c r="G503" s="35" t="s">
        <v>24</v>
      </c>
      <c r="H503" s="36">
        <v>1</v>
      </c>
      <c r="I503" s="37">
        <v>8595614744409</v>
      </c>
      <c r="J503" s="38"/>
    </row>
    <row r="504" spans="1:10">
      <c r="A504" s="30" t="s">
        <v>1237</v>
      </c>
      <c r="B504" s="31" t="s">
        <v>1229</v>
      </c>
      <c r="C504" s="106" t="s">
        <v>1173</v>
      </c>
      <c r="D504" s="32" t="s">
        <v>1238</v>
      </c>
      <c r="E504" s="33">
        <v>775</v>
      </c>
      <c r="F504" s="34">
        <f t="shared" si="17"/>
        <v>937.75</v>
      </c>
      <c r="G504" s="35" t="s">
        <v>24</v>
      </c>
      <c r="H504" s="36">
        <v>1</v>
      </c>
      <c r="I504" s="37">
        <v>8595614744508</v>
      </c>
      <c r="J504" s="38"/>
    </row>
    <row r="505" spans="1:10">
      <c r="A505" s="30" t="s">
        <v>1239</v>
      </c>
      <c r="B505" s="31" t="s">
        <v>1240</v>
      </c>
      <c r="C505" s="106" t="s">
        <v>1173</v>
      </c>
      <c r="D505" s="32" t="s">
        <v>1241</v>
      </c>
      <c r="E505" s="33">
        <v>254</v>
      </c>
      <c r="F505" s="34">
        <f t="shared" si="17"/>
        <v>307.33999999999997</v>
      </c>
      <c r="G505" s="35" t="s">
        <v>24</v>
      </c>
      <c r="H505" s="36">
        <v>1</v>
      </c>
      <c r="I505" s="37">
        <v>8595614744607</v>
      </c>
      <c r="J505" s="38"/>
    </row>
    <row r="506" spans="1:10">
      <c r="A506" s="30" t="s">
        <v>1242</v>
      </c>
      <c r="B506" s="31" t="s">
        <v>1240</v>
      </c>
      <c r="C506" s="106" t="s">
        <v>1173</v>
      </c>
      <c r="D506" s="32" t="s">
        <v>1243</v>
      </c>
      <c r="E506" s="33">
        <v>356</v>
      </c>
      <c r="F506" s="34">
        <f t="shared" si="17"/>
        <v>430.76</v>
      </c>
      <c r="G506" s="35" t="s">
        <v>24</v>
      </c>
      <c r="H506" s="36">
        <v>1</v>
      </c>
      <c r="I506" s="37">
        <v>8595614744652</v>
      </c>
      <c r="J506" s="38"/>
    </row>
    <row r="507" spans="1:10">
      <c r="A507" s="30" t="s">
        <v>1244</v>
      </c>
      <c r="B507" s="31" t="s">
        <v>1240</v>
      </c>
      <c r="C507" s="106" t="s">
        <v>1173</v>
      </c>
      <c r="D507" s="32" t="s">
        <v>1245</v>
      </c>
      <c r="E507" s="33">
        <v>458</v>
      </c>
      <c r="F507" s="34">
        <f t="shared" si="17"/>
        <v>554.17999999999995</v>
      </c>
      <c r="G507" s="35" t="s">
        <v>24</v>
      </c>
      <c r="H507" s="36">
        <v>1</v>
      </c>
      <c r="I507" s="37">
        <v>8595614744706</v>
      </c>
      <c r="J507" s="38"/>
    </row>
    <row r="508" spans="1:10">
      <c r="A508" s="30" t="s">
        <v>1246</v>
      </c>
      <c r="B508" s="31" t="s">
        <v>1240</v>
      </c>
      <c r="C508" s="106" t="s">
        <v>1173</v>
      </c>
      <c r="D508" s="32" t="s">
        <v>1247</v>
      </c>
      <c r="E508" s="33">
        <v>560</v>
      </c>
      <c r="F508" s="34">
        <f t="shared" si="17"/>
        <v>677.6</v>
      </c>
      <c r="G508" s="35" t="s">
        <v>24</v>
      </c>
      <c r="H508" s="36">
        <v>1</v>
      </c>
      <c r="I508" s="37">
        <v>8595614744751</v>
      </c>
      <c r="J508" s="38"/>
    </row>
    <row r="509" spans="1:10">
      <c r="A509" s="30" t="s">
        <v>1248</v>
      </c>
      <c r="B509" s="31" t="s">
        <v>1240</v>
      </c>
      <c r="C509" s="106" t="s">
        <v>1173</v>
      </c>
      <c r="D509" s="32" t="s">
        <v>1249</v>
      </c>
      <c r="E509" s="33">
        <v>775</v>
      </c>
      <c r="F509" s="34">
        <f t="shared" si="17"/>
        <v>937.75</v>
      </c>
      <c r="G509" s="35" t="s">
        <v>24</v>
      </c>
      <c r="H509" s="36">
        <v>1</v>
      </c>
      <c r="I509" s="37">
        <v>8595614744850</v>
      </c>
      <c r="J509" s="38"/>
    </row>
    <row r="510" spans="1:10">
      <c r="A510" s="30" t="s">
        <v>1250</v>
      </c>
      <c r="B510" s="31" t="s">
        <v>1251</v>
      </c>
      <c r="C510" s="106" t="s">
        <v>1173</v>
      </c>
      <c r="D510" s="32" t="s">
        <v>1252</v>
      </c>
      <c r="E510" s="33">
        <v>143</v>
      </c>
      <c r="F510" s="34">
        <f t="shared" si="17"/>
        <v>173.03</v>
      </c>
      <c r="G510" s="35" t="s">
        <v>598</v>
      </c>
      <c r="H510" s="107" t="s">
        <v>1253</v>
      </c>
      <c r="I510" s="37">
        <v>8595614771351</v>
      </c>
      <c r="J510" s="38" t="s">
        <v>1254</v>
      </c>
    </row>
    <row r="511" spans="1:10">
      <c r="A511" s="30" t="s">
        <v>1255</v>
      </c>
      <c r="B511" s="31" t="s">
        <v>1256</v>
      </c>
      <c r="C511" s="106" t="s">
        <v>1173</v>
      </c>
      <c r="D511" s="32" t="s">
        <v>1257</v>
      </c>
      <c r="E511" s="33">
        <v>143</v>
      </c>
      <c r="F511" s="34">
        <f t="shared" si="17"/>
        <v>173.03</v>
      </c>
      <c r="G511" s="35" t="s">
        <v>598</v>
      </c>
      <c r="H511" s="107" t="s">
        <v>1253</v>
      </c>
      <c r="I511" s="37">
        <v>8595614771306</v>
      </c>
      <c r="J511" s="38" t="s">
        <v>1258</v>
      </c>
    </row>
    <row r="512" spans="1:10">
      <c r="A512" s="30" t="s">
        <v>1259</v>
      </c>
      <c r="B512" s="31" t="s">
        <v>1260</v>
      </c>
      <c r="C512" s="106" t="s">
        <v>1261</v>
      </c>
      <c r="D512" s="32" t="s">
        <v>1262</v>
      </c>
      <c r="E512" s="33">
        <v>220</v>
      </c>
      <c r="F512" s="34">
        <f t="shared" si="17"/>
        <v>266.2</v>
      </c>
      <c r="G512" s="35" t="s">
        <v>598</v>
      </c>
      <c r="H512" s="36">
        <v>20</v>
      </c>
      <c r="I512" s="37">
        <v>8595614771405</v>
      </c>
      <c r="J512" s="38" t="s">
        <v>1263</v>
      </c>
    </row>
    <row r="513" spans="1:10">
      <c r="A513" s="77" t="s">
        <v>1264</v>
      </c>
      <c r="B513" s="78" t="s">
        <v>1265</v>
      </c>
      <c r="C513" s="78" t="s">
        <v>22</v>
      </c>
      <c r="D513" s="80" t="s">
        <v>1266</v>
      </c>
      <c r="E513" s="81">
        <v>63</v>
      </c>
      <c r="F513" s="82">
        <f t="shared" si="17"/>
        <v>76.23</v>
      </c>
      <c r="G513" s="83" t="s">
        <v>24</v>
      </c>
      <c r="H513" s="84">
        <v>1</v>
      </c>
      <c r="I513" s="85">
        <v>8595614750011</v>
      </c>
      <c r="J513" s="86"/>
    </row>
    <row r="514" spans="1:10">
      <c r="A514" s="77" t="s">
        <v>1267</v>
      </c>
      <c r="B514" s="78" t="s">
        <v>1268</v>
      </c>
      <c r="C514" s="78" t="s">
        <v>22</v>
      </c>
      <c r="D514" s="80" t="s">
        <v>1269</v>
      </c>
      <c r="E514" s="81">
        <v>82</v>
      </c>
      <c r="F514" s="82">
        <f t="shared" si="17"/>
        <v>99.22</v>
      </c>
      <c r="G514" s="83" t="s">
        <v>24</v>
      </c>
      <c r="H514" s="84">
        <v>1</v>
      </c>
      <c r="I514" s="85">
        <v>8595614750059</v>
      </c>
      <c r="J514" s="86"/>
    </row>
    <row r="515" spans="1:10">
      <c r="A515" s="77" t="s">
        <v>1270</v>
      </c>
      <c r="B515" s="78" t="s">
        <v>1271</v>
      </c>
      <c r="C515" s="78" t="s">
        <v>22</v>
      </c>
      <c r="D515" s="80" t="s">
        <v>1272</v>
      </c>
      <c r="E515" s="81">
        <v>39</v>
      </c>
      <c r="F515" s="82">
        <f t="shared" si="17"/>
        <v>47.19</v>
      </c>
      <c r="G515" s="83" t="s">
        <v>24</v>
      </c>
      <c r="H515" s="84">
        <v>1</v>
      </c>
      <c r="I515" s="85">
        <v>8595614750103</v>
      </c>
      <c r="J515" s="86"/>
    </row>
    <row r="516" spans="1:10">
      <c r="A516" s="77" t="s">
        <v>1273</v>
      </c>
      <c r="B516" s="78" t="s">
        <v>1274</v>
      </c>
      <c r="C516" s="78" t="s">
        <v>22</v>
      </c>
      <c r="D516" s="80" t="s">
        <v>1275</v>
      </c>
      <c r="E516" s="81">
        <v>61</v>
      </c>
      <c r="F516" s="82">
        <f t="shared" si="17"/>
        <v>73.81</v>
      </c>
      <c r="G516" s="83" t="s">
        <v>24</v>
      </c>
      <c r="H516" s="84">
        <v>1</v>
      </c>
      <c r="I516" s="85">
        <v>8595614750158</v>
      </c>
      <c r="J516" s="86"/>
    </row>
    <row r="517" spans="1:10">
      <c r="A517" s="77" t="s">
        <v>1276</v>
      </c>
      <c r="B517" s="78" t="s">
        <v>1277</v>
      </c>
      <c r="C517" s="78" t="s">
        <v>22</v>
      </c>
      <c r="D517" s="80" t="s">
        <v>1278</v>
      </c>
      <c r="E517" s="81">
        <v>73</v>
      </c>
      <c r="F517" s="82">
        <f t="shared" si="17"/>
        <v>88.33</v>
      </c>
      <c r="G517" s="83" t="s">
        <v>24</v>
      </c>
      <c r="H517" s="84">
        <v>1</v>
      </c>
      <c r="I517" s="85">
        <v>8595614750202</v>
      </c>
      <c r="J517" s="86"/>
    </row>
    <row r="518" spans="1:10">
      <c r="A518" s="77" t="s">
        <v>1279</v>
      </c>
      <c r="B518" s="78" t="s">
        <v>1280</v>
      </c>
      <c r="C518" s="78" t="s">
        <v>22</v>
      </c>
      <c r="D518" s="80" t="s">
        <v>1281</v>
      </c>
      <c r="E518" s="81">
        <v>89</v>
      </c>
      <c r="F518" s="82">
        <f t="shared" si="17"/>
        <v>107.69</v>
      </c>
      <c r="G518" s="83" t="s">
        <v>24</v>
      </c>
      <c r="H518" s="84">
        <v>1</v>
      </c>
      <c r="I518" s="85">
        <v>8595614750257</v>
      </c>
      <c r="J518" s="86"/>
    </row>
    <row r="519" spans="1:10">
      <c r="A519" s="77" t="s">
        <v>1282</v>
      </c>
      <c r="B519" s="78" t="s">
        <v>1283</v>
      </c>
      <c r="C519" s="78" t="s">
        <v>22</v>
      </c>
      <c r="D519" s="80" t="s">
        <v>1284</v>
      </c>
      <c r="E519" s="81">
        <v>46</v>
      </c>
      <c r="F519" s="82">
        <f t="shared" si="17"/>
        <v>55.66</v>
      </c>
      <c r="G519" s="83" t="s">
        <v>24</v>
      </c>
      <c r="H519" s="84">
        <v>1</v>
      </c>
      <c r="I519" s="85">
        <v>8595614750301</v>
      </c>
      <c r="J519" s="86"/>
    </row>
    <row r="520" spans="1:10">
      <c r="A520" s="77" t="s">
        <v>1285</v>
      </c>
      <c r="B520" s="78" t="s">
        <v>1286</v>
      </c>
      <c r="C520" s="78" t="s">
        <v>22</v>
      </c>
      <c r="D520" s="80" t="s">
        <v>1287</v>
      </c>
      <c r="E520" s="81">
        <v>64</v>
      </c>
      <c r="F520" s="82">
        <f t="shared" si="17"/>
        <v>77.44</v>
      </c>
      <c r="G520" s="83" t="s">
        <v>24</v>
      </c>
      <c r="H520" s="84">
        <v>1</v>
      </c>
      <c r="I520" s="85">
        <v>8595614750356</v>
      </c>
      <c r="J520" s="86"/>
    </row>
    <row r="521" spans="1:10">
      <c r="A521" s="77" t="s">
        <v>1288</v>
      </c>
      <c r="B521" s="78" t="s">
        <v>1289</v>
      </c>
      <c r="C521" s="78" t="s">
        <v>22</v>
      </c>
      <c r="D521" s="80" t="s">
        <v>1290</v>
      </c>
      <c r="E521" s="81">
        <v>66</v>
      </c>
      <c r="F521" s="82">
        <f t="shared" si="17"/>
        <v>79.86</v>
      </c>
      <c r="G521" s="83" t="s">
        <v>24</v>
      </c>
      <c r="H521" s="84">
        <v>1</v>
      </c>
      <c r="I521" s="85">
        <v>8595614750400</v>
      </c>
      <c r="J521" s="86"/>
    </row>
    <row r="522" spans="1:10">
      <c r="A522" s="77" t="s">
        <v>1291</v>
      </c>
      <c r="B522" s="78" t="s">
        <v>1292</v>
      </c>
      <c r="C522" s="78" t="s">
        <v>22</v>
      </c>
      <c r="D522" s="80" t="s">
        <v>1293</v>
      </c>
      <c r="E522" s="81">
        <v>40</v>
      </c>
      <c r="F522" s="82">
        <f t="shared" si="17"/>
        <v>48.4</v>
      </c>
      <c r="G522" s="83" t="s">
        <v>24</v>
      </c>
      <c r="H522" s="84">
        <v>1</v>
      </c>
      <c r="I522" s="85">
        <v>8595614750455</v>
      </c>
      <c r="J522" s="86"/>
    </row>
    <row r="523" spans="1:10">
      <c r="A523" s="77" t="s">
        <v>1294</v>
      </c>
      <c r="B523" s="78" t="s">
        <v>1295</v>
      </c>
      <c r="C523" s="78" t="s">
        <v>22</v>
      </c>
      <c r="D523" s="80" t="s">
        <v>1296</v>
      </c>
      <c r="E523" s="81">
        <v>69</v>
      </c>
      <c r="F523" s="82">
        <f t="shared" si="17"/>
        <v>83.49</v>
      </c>
      <c r="G523" s="83" t="s">
        <v>24</v>
      </c>
      <c r="H523" s="84">
        <v>1</v>
      </c>
      <c r="I523" s="85">
        <v>8595614750509</v>
      </c>
      <c r="J523" s="86"/>
    </row>
    <row r="524" spans="1:10">
      <c r="A524" s="77" t="s">
        <v>1297</v>
      </c>
      <c r="B524" s="78" t="s">
        <v>1298</v>
      </c>
      <c r="C524" s="78" t="s">
        <v>22</v>
      </c>
      <c r="D524" s="80" t="s">
        <v>1299</v>
      </c>
      <c r="E524" s="81">
        <v>69</v>
      </c>
      <c r="F524" s="82">
        <f t="shared" si="17"/>
        <v>83.49</v>
      </c>
      <c r="G524" s="83" t="s">
        <v>24</v>
      </c>
      <c r="H524" s="84">
        <v>1</v>
      </c>
      <c r="I524" s="85">
        <v>8595614750554</v>
      </c>
      <c r="J524" s="86" t="s">
        <v>137</v>
      </c>
    </row>
    <row r="525" spans="1:10">
      <c r="A525" s="77" t="s">
        <v>1300</v>
      </c>
      <c r="B525" s="78" t="s">
        <v>1301</v>
      </c>
      <c r="C525" s="78" t="s">
        <v>22</v>
      </c>
      <c r="D525" s="80" t="s">
        <v>1302</v>
      </c>
      <c r="E525" s="81">
        <v>70</v>
      </c>
      <c r="F525" s="82">
        <f t="shared" si="17"/>
        <v>84.7</v>
      </c>
      <c r="G525" s="83" t="s">
        <v>24</v>
      </c>
      <c r="H525" s="84">
        <v>1</v>
      </c>
      <c r="I525" s="85">
        <v>8595614750608</v>
      </c>
      <c r="J525" s="86" t="s">
        <v>141</v>
      </c>
    </row>
    <row r="526" spans="1:10">
      <c r="A526" s="77" t="s">
        <v>1303</v>
      </c>
      <c r="B526" s="78" t="s">
        <v>1304</v>
      </c>
      <c r="C526" s="78" t="s">
        <v>22</v>
      </c>
      <c r="D526" s="80" t="s">
        <v>1305</v>
      </c>
      <c r="E526" s="81">
        <v>71</v>
      </c>
      <c r="F526" s="82">
        <f t="shared" si="17"/>
        <v>85.91</v>
      </c>
      <c r="G526" s="83" t="s">
        <v>24</v>
      </c>
      <c r="H526" s="84">
        <v>1</v>
      </c>
      <c r="I526" s="85">
        <v>8595614750653</v>
      </c>
      <c r="J526" s="86" t="s">
        <v>145</v>
      </c>
    </row>
    <row r="527" spans="1:10">
      <c r="A527" s="77" t="s">
        <v>1306</v>
      </c>
      <c r="B527" s="78" t="s">
        <v>1307</v>
      </c>
      <c r="C527" s="78" t="s">
        <v>22</v>
      </c>
      <c r="D527" s="80" t="s">
        <v>1308</v>
      </c>
      <c r="E527" s="81">
        <v>73</v>
      </c>
      <c r="F527" s="82">
        <f t="shared" si="17"/>
        <v>88.33</v>
      </c>
      <c r="G527" s="83" t="s">
        <v>24</v>
      </c>
      <c r="H527" s="84">
        <v>1</v>
      </c>
      <c r="I527" s="85">
        <v>8595614750707</v>
      </c>
      <c r="J527" s="86" t="s">
        <v>149</v>
      </c>
    </row>
    <row r="528" spans="1:10">
      <c r="A528" s="77" t="s">
        <v>1309</v>
      </c>
      <c r="B528" s="78" t="s">
        <v>1310</v>
      </c>
      <c r="C528" s="78" t="s">
        <v>22</v>
      </c>
      <c r="D528" s="80" t="s">
        <v>1311</v>
      </c>
      <c r="E528" s="81">
        <v>74</v>
      </c>
      <c r="F528" s="82">
        <f t="shared" si="17"/>
        <v>89.54</v>
      </c>
      <c r="G528" s="83" t="s">
        <v>24</v>
      </c>
      <c r="H528" s="84">
        <v>1</v>
      </c>
      <c r="I528" s="85">
        <v>8595614750752</v>
      </c>
      <c r="J528" s="86" t="s">
        <v>153</v>
      </c>
    </row>
    <row r="529" spans="1:10">
      <c r="A529" s="77" t="s">
        <v>1312</v>
      </c>
      <c r="B529" s="78" t="s">
        <v>1313</v>
      </c>
      <c r="C529" s="78" t="s">
        <v>22</v>
      </c>
      <c r="D529" s="80" t="s">
        <v>1314</v>
      </c>
      <c r="E529" s="81">
        <v>76</v>
      </c>
      <c r="F529" s="82">
        <f t="shared" ref="F529:F592" si="18">ROUND(E529*$N$3,2)</f>
        <v>91.96</v>
      </c>
      <c r="G529" s="83" t="s">
        <v>24</v>
      </c>
      <c r="H529" s="84">
        <v>1</v>
      </c>
      <c r="I529" s="85">
        <v>8595614750806</v>
      </c>
      <c r="J529" s="86" t="s">
        <v>157</v>
      </c>
    </row>
    <row r="530" spans="1:10">
      <c r="A530" s="77" t="s">
        <v>1315</v>
      </c>
      <c r="B530" s="78" t="s">
        <v>1316</v>
      </c>
      <c r="C530" s="78" t="s">
        <v>22</v>
      </c>
      <c r="D530" s="80" t="s">
        <v>1317</v>
      </c>
      <c r="E530" s="81">
        <v>78</v>
      </c>
      <c r="F530" s="82">
        <f t="shared" si="18"/>
        <v>94.38</v>
      </c>
      <c r="G530" s="83" t="s">
        <v>24</v>
      </c>
      <c r="H530" s="84">
        <v>1</v>
      </c>
      <c r="I530" s="85">
        <v>8595614750851</v>
      </c>
      <c r="J530" s="86" t="s">
        <v>161</v>
      </c>
    </row>
    <row r="531" spans="1:10">
      <c r="A531" s="77" t="s">
        <v>1318</v>
      </c>
      <c r="B531" s="78" t="s">
        <v>1319</v>
      </c>
      <c r="C531" s="78" t="s">
        <v>22</v>
      </c>
      <c r="D531" s="80" t="s">
        <v>1320</v>
      </c>
      <c r="E531" s="81">
        <v>81</v>
      </c>
      <c r="F531" s="82">
        <f t="shared" si="18"/>
        <v>98.01</v>
      </c>
      <c r="G531" s="83" t="s">
        <v>24</v>
      </c>
      <c r="H531" s="84">
        <v>1</v>
      </c>
      <c r="I531" s="85">
        <v>8595614750905</v>
      </c>
      <c r="J531" s="86" t="s">
        <v>165</v>
      </c>
    </row>
    <row r="532" spans="1:10">
      <c r="A532" s="77" t="s">
        <v>1321</v>
      </c>
      <c r="B532" s="78" t="s">
        <v>1322</v>
      </c>
      <c r="C532" s="78" t="s">
        <v>22</v>
      </c>
      <c r="D532" s="80" t="s">
        <v>1323</v>
      </c>
      <c r="E532" s="81">
        <v>85.5</v>
      </c>
      <c r="F532" s="82">
        <f t="shared" si="18"/>
        <v>103.46</v>
      </c>
      <c r="G532" s="83" t="s">
        <v>24</v>
      </c>
      <c r="H532" s="84">
        <v>1</v>
      </c>
      <c r="I532" s="85">
        <v>8595614750950</v>
      </c>
      <c r="J532" s="86" t="s">
        <v>169</v>
      </c>
    </row>
    <row r="533" spans="1:10">
      <c r="A533" s="77" t="s">
        <v>1324</v>
      </c>
      <c r="B533" s="78" t="s">
        <v>1325</v>
      </c>
      <c r="C533" s="78" t="s">
        <v>22</v>
      </c>
      <c r="D533" s="80" t="s">
        <v>1326</v>
      </c>
      <c r="E533" s="81">
        <v>57</v>
      </c>
      <c r="F533" s="82">
        <f t="shared" si="18"/>
        <v>68.97</v>
      </c>
      <c r="G533" s="83" t="s">
        <v>24</v>
      </c>
      <c r="H533" s="84">
        <v>1</v>
      </c>
      <c r="I533" s="85">
        <v>8595614751001</v>
      </c>
      <c r="J533" s="86"/>
    </row>
    <row r="534" spans="1:10">
      <c r="A534" s="77" t="s">
        <v>1327</v>
      </c>
      <c r="B534" s="78" t="s">
        <v>1328</v>
      </c>
      <c r="C534" s="78" t="s">
        <v>1329</v>
      </c>
      <c r="D534" s="80" t="s">
        <v>1330</v>
      </c>
      <c r="E534" s="81">
        <v>135</v>
      </c>
      <c r="F534" s="82">
        <f t="shared" si="18"/>
        <v>163.35</v>
      </c>
      <c r="G534" s="83" t="s">
        <v>24</v>
      </c>
      <c r="H534" s="84">
        <v>1</v>
      </c>
      <c r="I534" s="85">
        <v>8595614751056</v>
      </c>
      <c r="J534" s="86" t="s">
        <v>1331</v>
      </c>
    </row>
    <row r="535" spans="1:10">
      <c r="A535" s="77" t="s">
        <v>1332</v>
      </c>
      <c r="B535" s="78" t="s">
        <v>1328</v>
      </c>
      <c r="C535" s="78" t="s">
        <v>1329</v>
      </c>
      <c r="D535" s="80" t="s">
        <v>1333</v>
      </c>
      <c r="E535" s="81">
        <v>177</v>
      </c>
      <c r="F535" s="82">
        <f t="shared" si="18"/>
        <v>214.17</v>
      </c>
      <c r="G535" s="83" t="s">
        <v>24</v>
      </c>
      <c r="H535" s="84">
        <v>1</v>
      </c>
      <c r="I535" s="85">
        <v>8595614751100</v>
      </c>
      <c r="J535" s="86" t="s">
        <v>1334</v>
      </c>
    </row>
    <row r="536" spans="1:10">
      <c r="A536" s="77" t="s">
        <v>1335</v>
      </c>
      <c r="B536" s="78" t="s">
        <v>1328</v>
      </c>
      <c r="C536" s="78" t="s">
        <v>1329</v>
      </c>
      <c r="D536" s="80" t="s">
        <v>1336</v>
      </c>
      <c r="E536" s="81">
        <v>220</v>
      </c>
      <c r="F536" s="82">
        <f t="shared" si="18"/>
        <v>266.2</v>
      </c>
      <c r="G536" s="83" t="s">
        <v>24</v>
      </c>
      <c r="H536" s="84">
        <v>1</v>
      </c>
      <c r="I536" s="85">
        <v>8595614751155</v>
      </c>
      <c r="J536" s="86" t="s">
        <v>1337</v>
      </c>
    </row>
    <row r="537" spans="1:10">
      <c r="A537" s="77" t="s">
        <v>1338</v>
      </c>
      <c r="B537" s="78" t="s">
        <v>1339</v>
      </c>
      <c r="C537" s="78" t="s">
        <v>1329</v>
      </c>
      <c r="D537" s="80" t="s">
        <v>1340</v>
      </c>
      <c r="E537" s="81">
        <v>139</v>
      </c>
      <c r="F537" s="82">
        <f t="shared" si="18"/>
        <v>168.19</v>
      </c>
      <c r="G537" s="83" t="s">
        <v>24</v>
      </c>
      <c r="H537" s="84">
        <v>1</v>
      </c>
      <c r="I537" s="85">
        <v>8595614751209</v>
      </c>
      <c r="J537" s="86" t="s">
        <v>1331</v>
      </c>
    </row>
    <row r="538" spans="1:10">
      <c r="A538" s="77" t="s">
        <v>1341</v>
      </c>
      <c r="B538" s="78" t="s">
        <v>1339</v>
      </c>
      <c r="C538" s="78" t="s">
        <v>1329</v>
      </c>
      <c r="D538" s="80" t="s">
        <v>1342</v>
      </c>
      <c r="E538" s="81">
        <v>183</v>
      </c>
      <c r="F538" s="82">
        <f t="shared" si="18"/>
        <v>221.43</v>
      </c>
      <c r="G538" s="83" t="s">
        <v>24</v>
      </c>
      <c r="H538" s="84">
        <v>1</v>
      </c>
      <c r="I538" s="85">
        <v>8595614751254</v>
      </c>
      <c r="J538" s="86" t="s">
        <v>1334</v>
      </c>
    </row>
    <row r="539" spans="1:10">
      <c r="A539" s="77" t="s">
        <v>1343</v>
      </c>
      <c r="B539" s="78" t="s">
        <v>1339</v>
      </c>
      <c r="C539" s="78" t="s">
        <v>1329</v>
      </c>
      <c r="D539" s="80" t="s">
        <v>1344</v>
      </c>
      <c r="E539" s="81">
        <v>229</v>
      </c>
      <c r="F539" s="82">
        <f t="shared" si="18"/>
        <v>277.08999999999997</v>
      </c>
      <c r="G539" s="83" t="s">
        <v>24</v>
      </c>
      <c r="H539" s="84">
        <v>1</v>
      </c>
      <c r="I539" s="85">
        <v>8595614751308</v>
      </c>
      <c r="J539" s="86" t="s">
        <v>1337</v>
      </c>
    </row>
    <row r="540" spans="1:10">
      <c r="A540" s="77" t="s">
        <v>1345</v>
      </c>
      <c r="B540" s="78" t="s">
        <v>1346</v>
      </c>
      <c r="C540" s="78" t="s">
        <v>1347</v>
      </c>
      <c r="D540" s="80" t="s">
        <v>1348</v>
      </c>
      <c r="E540" s="81">
        <v>172</v>
      </c>
      <c r="F540" s="82">
        <f t="shared" si="18"/>
        <v>208.12</v>
      </c>
      <c r="G540" s="83" t="s">
        <v>24</v>
      </c>
      <c r="H540" s="84">
        <v>1</v>
      </c>
      <c r="I540" s="85">
        <v>8595614751650</v>
      </c>
      <c r="J540" s="86"/>
    </row>
    <row r="541" spans="1:10">
      <c r="A541" s="77" t="s">
        <v>1349</v>
      </c>
      <c r="B541" s="78" t="s">
        <v>1328</v>
      </c>
      <c r="C541" s="78" t="s">
        <v>1329</v>
      </c>
      <c r="D541" s="80" t="s">
        <v>1350</v>
      </c>
      <c r="E541" s="81">
        <v>154</v>
      </c>
      <c r="F541" s="82">
        <f t="shared" si="18"/>
        <v>186.34</v>
      </c>
      <c r="G541" s="83" t="s">
        <v>24</v>
      </c>
      <c r="H541" s="84">
        <v>1</v>
      </c>
      <c r="I541" s="85">
        <v>8595614751353</v>
      </c>
      <c r="J541" s="86" t="s">
        <v>1331</v>
      </c>
    </row>
    <row r="542" spans="1:10">
      <c r="A542" s="77" t="s">
        <v>1351</v>
      </c>
      <c r="B542" s="78" t="s">
        <v>1328</v>
      </c>
      <c r="C542" s="78" t="s">
        <v>1329</v>
      </c>
      <c r="D542" s="80" t="s">
        <v>1352</v>
      </c>
      <c r="E542" s="81">
        <v>197</v>
      </c>
      <c r="F542" s="82">
        <f t="shared" si="18"/>
        <v>238.37</v>
      </c>
      <c r="G542" s="83" t="s">
        <v>24</v>
      </c>
      <c r="H542" s="84">
        <v>1</v>
      </c>
      <c r="I542" s="85">
        <v>8595614751407</v>
      </c>
      <c r="J542" s="86" t="s">
        <v>1334</v>
      </c>
    </row>
    <row r="543" spans="1:10">
      <c r="A543" s="77" t="s">
        <v>1353</v>
      </c>
      <c r="B543" s="78" t="s">
        <v>1328</v>
      </c>
      <c r="C543" s="78" t="s">
        <v>1329</v>
      </c>
      <c r="D543" s="80" t="s">
        <v>1354</v>
      </c>
      <c r="E543" s="81">
        <v>240</v>
      </c>
      <c r="F543" s="82">
        <f t="shared" si="18"/>
        <v>290.39999999999998</v>
      </c>
      <c r="G543" s="83" t="s">
        <v>24</v>
      </c>
      <c r="H543" s="84">
        <v>1</v>
      </c>
      <c r="I543" s="85">
        <v>8595614751452</v>
      </c>
      <c r="J543" s="86" t="s">
        <v>1337</v>
      </c>
    </row>
    <row r="544" spans="1:10">
      <c r="A544" s="77" t="s">
        <v>1355</v>
      </c>
      <c r="B544" s="78" t="s">
        <v>1339</v>
      </c>
      <c r="C544" s="78" t="s">
        <v>1329</v>
      </c>
      <c r="D544" s="80" t="s">
        <v>1356</v>
      </c>
      <c r="E544" s="81">
        <v>157</v>
      </c>
      <c r="F544" s="82">
        <f t="shared" si="18"/>
        <v>189.97</v>
      </c>
      <c r="G544" s="83" t="s">
        <v>24</v>
      </c>
      <c r="H544" s="84">
        <v>1</v>
      </c>
      <c r="I544" s="85">
        <v>8595614751506</v>
      </c>
      <c r="J544" s="86" t="s">
        <v>1331</v>
      </c>
    </row>
    <row r="545" spans="1:10">
      <c r="A545" s="77" t="s">
        <v>1357</v>
      </c>
      <c r="B545" s="78" t="s">
        <v>1339</v>
      </c>
      <c r="C545" s="78" t="s">
        <v>1329</v>
      </c>
      <c r="D545" s="80" t="s">
        <v>1358</v>
      </c>
      <c r="E545" s="81">
        <v>200</v>
      </c>
      <c r="F545" s="82">
        <f t="shared" si="18"/>
        <v>242</v>
      </c>
      <c r="G545" s="83" t="s">
        <v>24</v>
      </c>
      <c r="H545" s="84">
        <v>1</v>
      </c>
      <c r="I545" s="85">
        <v>8595614751551</v>
      </c>
      <c r="J545" s="86" t="s">
        <v>1334</v>
      </c>
    </row>
    <row r="546" spans="1:10">
      <c r="A546" s="77" t="s">
        <v>1359</v>
      </c>
      <c r="B546" s="78" t="s">
        <v>1339</v>
      </c>
      <c r="C546" s="78" t="s">
        <v>1329</v>
      </c>
      <c r="D546" s="80" t="s">
        <v>1360</v>
      </c>
      <c r="E546" s="81">
        <v>243</v>
      </c>
      <c r="F546" s="82">
        <f t="shared" si="18"/>
        <v>294.02999999999997</v>
      </c>
      <c r="G546" s="83" t="s">
        <v>24</v>
      </c>
      <c r="H546" s="84">
        <v>1</v>
      </c>
      <c r="I546" s="85">
        <v>8595614751605</v>
      </c>
      <c r="J546" s="86" t="s">
        <v>1337</v>
      </c>
    </row>
    <row r="547" spans="1:10">
      <c r="A547" s="77" t="s">
        <v>1361</v>
      </c>
      <c r="B547" s="78" t="s">
        <v>1328</v>
      </c>
      <c r="C547" s="78" t="s">
        <v>1362</v>
      </c>
      <c r="D547" s="80" t="s">
        <v>1363</v>
      </c>
      <c r="E547" s="81">
        <v>159</v>
      </c>
      <c r="F547" s="82">
        <f t="shared" si="18"/>
        <v>192.39</v>
      </c>
      <c r="G547" s="83" t="s">
        <v>24</v>
      </c>
      <c r="H547" s="84">
        <v>1</v>
      </c>
      <c r="I547" s="85">
        <v>8595614751704</v>
      </c>
      <c r="J547" s="86" t="s">
        <v>1331</v>
      </c>
    </row>
    <row r="548" spans="1:10">
      <c r="A548" s="77" t="s">
        <v>1364</v>
      </c>
      <c r="B548" s="78" t="s">
        <v>1328</v>
      </c>
      <c r="C548" s="78" t="s">
        <v>1362</v>
      </c>
      <c r="D548" s="80" t="s">
        <v>1365</v>
      </c>
      <c r="E548" s="81">
        <v>202</v>
      </c>
      <c r="F548" s="82">
        <f t="shared" si="18"/>
        <v>244.42</v>
      </c>
      <c r="G548" s="83" t="s">
        <v>24</v>
      </c>
      <c r="H548" s="84">
        <v>1</v>
      </c>
      <c r="I548" s="85">
        <v>8595614751759</v>
      </c>
      <c r="J548" s="86" t="s">
        <v>1334</v>
      </c>
    </row>
    <row r="549" spans="1:10">
      <c r="A549" s="77" t="s">
        <v>1366</v>
      </c>
      <c r="B549" s="78" t="s">
        <v>1328</v>
      </c>
      <c r="C549" s="78" t="s">
        <v>1362</v>
      </c>
      <c r="D549" s="80" t="s">
        <v>1367</v>
      </c>
      <c r="E549" s="81">
        <v>244</v>
      </c>
      <c r="F549" s="82">
        <f t="shared" si="18"/>
        <v>295.24</v>
      </c>
      <c r="G549" s="83" t="s">
        <v>24</v>
      </c>
      <c r="H549" s="84">
        <v>1</v>
      </c>
      <c r="I549" s="85">
        <v>8595614751803</v>
      </c>
      <c r="J549" s="86" t="s">
        <v>1337</v>
      </c>
    </row>
    <row r="550" spans="1:10">
      <c r="A550" s="77" t="s">
        <v>1368</v>
      </c>
      <c r="B550" s="78" t="s">
        <v>1339</v>
      </c>
      <c r="C550" s="78" t="s">
        <v>1362</v>
      </c>
      <c r="D550" s="80" t="s">
        <v>1369</v>
      </c>
      <c r="E550" s="81">
        <v>163</v>
      </c>
      <c r="F550" s="82">
        <f t="shared" si="18"/>
        <v>197.23</v>
      </c>
      <c r="G550" s="83" t="s">
        <v>24</v>
      </c>
      <c r="H550" s="84">
        <v>1</v>
      </c>
      <c r="I550" s="85">
        <v>8595614751858</v>
      </c>
      <c r="J550" s="86" t="s">
        <v>1331</v>
      </c>
    </row>
    <row r="551" spans="1:10">
      <c r="A551" s="77" t="s">
        <v>1370</v>
      </c>
      <c r="B551" s="78" t="s">
        <v>1339</v>
      </c>
      <c r="C551" s="78" t="s">
        <v>1362</v>
      </c>
      <c r="D551" s="80" t="s">
        <v>1371</v>
      </c>
      <c r="E551" s="81">
        <v>205</v>
      </c>
      <c r="F551" s="82">
        <f t="shared" si="18"/>
        <v>248.05</v>
      </c>
      <c r="G551" s="83" t="s">
        <v>24</v>
      </c>
      <c r="H551" s="84">
        <v>1</v>
      </c>
      <c r="I551" s="85">
        <v>8595614751902</v>
      </c>
      <c r="J551" s="86" t="s">
        <v>1334</v>
      </c>
    </row>
    <row r="552" spans="1:10">
      <c r="A552" s="77" t="s">
        <v>1372</v>
      </c>
      <c r="B552" s="78" t="s">
        <v>1339</v>
      </c>
      <c r="C552" s="78" t="s">
        <v>1362</v>
      </c>
      <c r="D552" s="80" t="s">
        <v>1373</v>
      </c>
      <c r="E552" s="81">
        <v>248</v>
      </c>
      <c r="F552" s="82">
        <f t="shared" si="18"/>
        <v>300.08</v>
      </c>
      <c r="G552" s="83" t="s">
        <v>24</v>
      </c>
      <c r="H552" s="84">
        <v>1</v>
      </c>
      <c r="I552" s="85">
        <v>8595614751957</v>
      </c>
      <c r="J552" s="86" t="s">
        <v>1337</v>
      </c>
    </row>
    <row r="553" spans="1:10">
      <c r="A553" s="98" t="s">
        <v>1374</v>
      </c>
      <c r="B553" s="99" t="s">
        <v>248</v>
      </c>
      <c r="C553" s="100" t="s">
        <v>337</v>
      </c>
      <c r="D553" s="101" t="s">
        <v>1375</v>
      </c>
      <c r="E553" s="116">
        <v>24</v>
      </c>
      <c r="F553" s="102">
        <f t="shared" si="18"/>
        <v>29.04</v>
      </c>
      <c r="G553" s="103" t="s">
        <v>24</v>
      </c>
      <c r="H553" s="104">
        <v>50</v>
      </c>
      <c r="I553" s="97">
        <v>4012195404903</v>
      </c>
      <c r="J553" s="108"/>
    </row>
    <row r="554" spans="1:10">
      <c r="A554" s="98" t="s">
        <v>1376</v>
      </c>
      <c r="B554" s="99" t="s">
        <v>248</v>
      </c>
      <c r="C554" s="100" t="s">
        <v>337</v>
      </c>
      <c r="D554" s="101" t="s">
        <v>1377</v>
      </c>
      <c r="E554" s="116">
        <v>24.5</v>
      </c>
      <c r="F554" s="102">
        <f t="shared" si="18"/>
        <v>29.65</v>
      </c>
      <c r="G554" s="103" t="s">
        <v>24</v>
      </c>
      <c r="H554" s="104">
        <v>50</v>
      </c>
      <c r="I554" s="97">
        <v>4012195404965</v>
      </c>
      <c r="J554" s="108"/>
    </row>
    <row r="555" spans="1:10">
      <c r="A555" s="98" t="s">
        <v>1378</v>
      </c>
      <c r="B555" s="99" t="s">
        <v>248</v>
      </c>
      <c r="C555" s="100" t="s">
        <v>337</v>
      </c>
      <c r="D555" s="101" t="s">
        <v>1379</v>
      </c>
      <c r="E555" s="116">
        <v>41</v>
      </c>
      <c r="F555" s="102">
        <f t="shared" si="18"/>
        <v>49.61</v>
      </c>
      <c r="G555" s="103" t="s">
        <v>24</v>
      </c>
      <c r="H555" s="104">
        <v>50</v>
      </c>
      <c r="I555" s="97">
        <v>4012195405023</v>
      </c>
      <c r="J555" s="108"/>
    </row>
    <row r="556" spans="1:10">
      <c r="A556" s="98" t="s">
        <v>1380</v>
      </c>
      <c r="B556" s="99" t="s">
        <v>248</v>
      </c>
      <c r="C556" s="100" t="s">
        <v>1381</v>
      </c>
      <c r="D556" s="101" t="s">
        <v>1382</v>
      </c>
      <c r="E556" s="116">
        <v>28</v>
      </c>
      <c r="F556" s="102">
        <f t="shared" si="18"/>
        <v>33.880000000000003</v>
      </c>
      <c r="G556" s="103" t="s">
        <v>24</v>
      </c>
      <c r="H556" s="104">
        <v>50</v>
      </c>
      <c r="I556" s="97">
        <v>4012195905004</v>
      </c>
      <c r="J556" s="108" t="s">
        <v>1383</v>
      </c>
    </row>
    <row r="557" spans="1:10">
      <c r="A557" s="98" t="s">
        <v>1384</v>
      </c>
      <c r="B557" s="99" t="s">
        <v>248</v>
      </c>
      <c r="C557" s="100" t="s">
        <v>1381</v>
      </c>
      <c r="D557" s="101" t="s">
        <v>1385</v>
      </c>
      <c r="E557" s="116">
        <v>30</v>
      </c>
      <c r="F557" s="102">
        <f t="shared" si="18"/>
        <v>36.299999999999997</v>
      </c>
      <c r="G557" s="103" t="s">
        <v>24</v>
      </c>
      <c r="H557" s="104">
        <v>50</v>
      </c>
      <c r="I557" s="97">
        <v>4012195905066</v>
      </c>
      <c r="J557" s="108" t="s">
        <v>1383</v>
      </c>
    </row>
    <row r="558" spans="1:10">
      <c r="A558" s="98" t="s">
        <v>1386</v>
      </c>
      <c r="B558" s="99" t="s">
        <v>248</v>
      </c>
      <c r="C558" s="100" t="s">
        <v>1381</v>
      </c>
      <c r="D558" s="101" t="s">
        <v>1387</v>
      </c>
      <c r="E558" s="116">
        <v>59</v>
      </c>
      <c r="F558" s="102">
        <f t="shared" si="18"/>
        <v>71.39</v>
      </c>
      <c r="G558" s="103" t="s">
        <v>24</v>
      </c>
      <c r="H558" s="104">
        <v>50</v>
      </c>
      <c r="I558" s="97">
        <v>4012195905127</v>
      </c>
      <c r="J558" s="108" t="s">
        <v>1383</v>
      </c>
    </row>
    <row r="559" spans="1:10">
      <c r="A559" s="98" t="s">
        <v>1388</v>
      </c>
      <c r="B559" s="99" t="s">
        <v>1389</v>
      </c>
      <c r="C559" s="100" t="s">
        <v>22</v>
      </c>
      <c r="D559" s="101" t="s">
        <v>1390</v>
      </c>
      <c r="E559" s="116">
        <v>8</v>
      </c>
      <c r="F559" s="102">
        <f t="shared" si="18"/>
        <v>9.68</v>
      </c>
      <c r="G559" s="103" t="s">
        <v>24</v>
      </c>
      <c r="H559" s="104">
        <v>25</v>
      </c>
      <c r="I559" s="97">
        <v>8713138401220</v>
      </c>
      <c r="J559" s="108"/>
    </row>
    <row r="560" spans="1:10">
      <c r="A560" s="98" t="s">
        <v>1391</v>
      </c>
      <c r="B560" s="99" t="s">
        <v>1392</v>
      </c>
      <c r="C560" s="100" t="s">
        <v>22</v>
      </c>
      <c r="D560" s="101" t="s">
        <v>1393</v>
      </c>
      <c r="E560" s="116">
        <v>9</v>
      </c>
      <c r="F560" s="102">
        <f t="shared" si="18"/>
        <v>10.89</v>
      </c>
      <c r="G560" s="103" t="s">
        <v>24</v>
      </c>
      <c r="H560" s="104">
        <v>25</v>
      </c>
      <c r="I560" s="97">
        <v>8713138401107</v>
      </c>
      <c r="J560" s="108"/>
    </row>
    <row r="561" spans="1:10">
      <c r="A561" s="98" t="s">
        <v>1394</v>
      </c>
      <c r="B561" s="99" t="s">
        <v>1395</v>
      </c>
      <c r="C561" s="100" t="s">
        <v>22</v>
      </c>
      <c r="D561" s="101" t="s">
        <v>1396</v>
      </c>
      <c r="E561" s="116">
        <v>12</v>
      </c>
      <c r="F561" s="102">
        <f t="shared" si="18"/>
        <v>14.52</v>
      </c>
      <c r="G561" s="103" t="s">
        <v>24</v>
      </c>
      <c r="H561" s="104">
        <v>10</v>
      </c>
      <c r="I561" s="97">
        <v>8595614772709</v>
      </c>
      <c r="J561" s="108"/>
    </row>
    <row r="562" spans="1:10">
      <c r="A562" s="98" t="s">
        <v>1397</v>
      </c>
      <c r="B562" s="99" t="s">
        <v>1398</v>
      </c>
      <c r="C562" s="100" t="s">
        <v>22</v>
      </c>
      <c r="D562" s="101" t="s">
        <v>1399</v>
      </c>
      <c r="E562" s="116">
        <v>15</v>
      </c>
      <c r="F562" s="102">
        <f t="shared" si="18"/>
        <v>18.149999999999999</v>
      </c>
      <c r="G562" s="103" t="s">
        <v>24</v>
      </c>
      <c r="H562" s="104">
        <v>10</v>
      </c>
      <c r="I562" s="97">
        <v>8595614772754</v>
      </c>
      <c r="J562" s="108"/>
    </row>
    <row r="563" spans="1:10">
      <c r="A563" s="98" t="s">
        <v>1400</v>
      </c>
      <c r="B563" s="99" t="s">
        <v>1401</v>
      </c>
      <c r="C563" s="100" t="s">
        <v>22</v>
      </c>
      <c r="D563" s="101" t="s">
        <v>1402</v>
      </c>
      <c r="E563" s="116">
        <v>44</v>
      </c>
      <c r="F563" s="102">
        <f t="shared" si="18"/>
        <v>53.24</v>
      </c>
      <c r="G563" s="103" t="s">
        <v>24</v>
      </c>
      <c r="H563" s="104">
        <v>1</v>
      </c>
      <c r="I563" s="97">
        <v>8596221405974</v>
      </c>
      <c r="J563" s="108"/>
    </row>
    <row r="564" spans="1:10">
      <c r="A564" s="98" t="s">
        <v>1403</v>
      </c>
      <c r="B564" s="99" t="s">
        <v>1404</v>
      </c>
      <c r="C564" s="100" t="s">
        <v>22</v>
      </c>
      <c r="D564" s="101" t="s">
        <v>1405</v>
      </c>
      <c r="E564" s="116">
        <v>60</v>
      </c>
      <c r="F564" s="102">
        <f t="shared" si="18"/>
        <v>72.599999999999994</v>
      </c>
      <c r="G564" s="103" t="s">
        <v>24</v>
      </c>
      <c r="H564" s="104">
        <v>1</v>
      </c>
      <c r="I564" s="97">
        <v>4012195413608</v>
      </c>
      <c r="J564" s="108"/>
    </row>
    <row r="565" spans="1:10">
      <c r="A565" s="98" t="s">
        <v>1406</v>
      </c>
      <c r="B565" s="99" t="s">
        <v>1407</v>
      </c>
      <c r="C565" s="100" t="s">
        <v>22</v>
      </c>
      <c r="D565" s="101" t="s">
        <v>1408</v>
      </c>
      <c r="E565" s="116">
        <v>110</v>
      </c>
      <c r="F565" s="102">
        <f t="shared" si="18"/>
        <v>133.1</v>
      </c>
      <c r="G565" s="103" t="s">
        <v>24</v>
      </c>
      <c r="H565" s="104">
        <v>1</v>
      </c>
      <c r="I565" s="97">
        <v>4012195413660</v>
      </c>
      <c r="J565" s="108"/>
    </row>
    <row r="566" spans="1:10">
      <c r="A566" s="98" t="s">
        <v>1409</v>
      </c>
      <c r="B566" s="99" t="s">
        <v>1410</v>
      </c>
      <c r="C566" s="100" t="s">
        <v>22</v>
      </c>
      <c r="D566" s="101" t="s">
        <v>1411</v>
      </c>
      <c r="E566" s="116">
        <v>220</v>
      </c>
      <c r="F566" s="102">
        <f t="shared" si="18"/>
        <v>266.2</v>
      </c>
      <c r="G566" s="103" t="s">
        <v>24</v>
      </c>
      <c r="H566" s="104">
        <v>1</v>
      </c>
      <c r="I566" s="97">
        <v>4012195413721</v>
      </c>
      <c r="J566" s="108"/>
    </row>
    <row r="567" spans="1:10">
      <c r="A567" s="98" t="s">
        <v>1412</v>
      </c>
      <c r="B567" s="99" t="s">
        <v>1413</v>
      </c>
      <c r="C567" s="100"/>
      <c r="D567" s="101" t="s">
        <v>1414</v>
      </c>
      <c r="E567" s="116">
        <v>320</v>
      </c>
      <c r="F567" s="102">
        <f t="shared" si="18"/>
        <v>387.2</v>
      </c>
      <c r="G567" s="103" t="s">
        <v>24</v>
      </c>
      <c r="H567" s="104">
        <v>1</v>
      </c>
      <c r="I567" s="97">
        <v>4012195378266</v>
      </c>
      <c r="J567" s="108"/>
    </row>
    <row r="568" spans="1:10">
      <c r="A568" s="98" t="s">
        <v>1415</v>
      </c>
      <c r="B568" s="99" t="s">
        <v>1416</v>
      </c>
      <c r="C568" s="100" t="s">
        <v>22</v>
      </c>
      <c r="D568" s="101" t="s">
        <v>1417</v>
      </c>
      <c r="E568" s="116">
        <v>8800</v>
      </c>
      <c r="F568" s="102">
        <f t="shared" si="18"/>
        <v>10648</v>
      </c>
      <c r="G568" s="103" t="s">
        <v>24</v>
      </c>
      <c r="H568" s="104">
        <v>1</v>
      </c>
      <c r="I568" s="97">
        <v>4013364027701</v>
      </c>
      <c r="J568" s="108" t="s">
        <v>599</v>
      </c>
    </row>
    <row r="569" spans="1:10">
      <c r="A569" s="98" t="s">
        <v>1418</v>
      </c>
      <c r="B569" s="99" t="s">
        <v>1419</v>
      </c>
      <c r="C569" s="100" t="s">
        <v>22</v>
      </c>
      <c r="D569" s="101" t="s">
        <v>1420</v>
      </c>
      <c r="E569" s="116">
        <v>161</v>
      </c>
      <c r="F569" s="102">
        <f t="shared" si="18"/>
        <v>194.81</v>
      </c>
      <c r="G569" s="103" t="s">
        <v>24</v>
      </c>
      <c r="H569" s="104">
        <v>1</v>
      </c>
      <c r="I569" s="97">
        <v>8595614708258</v>
      </c>
      <c r="J569" s="108"/>
    </row>
    <row r="570" spans="1:10">
      <c r="A570" s="98" t="s">
        <v>1421</v>
      </c>
      <c r="B570" s="99" t="s">
        <v>1422</v>
      </c>
      <c r="C570" s="100" t="s">
        <v>22</v>
      </c>
      <c r="D570" s="101" t="s">
        <v>1423</v>
      </c>
      <c r="E570" s="116">
        <v>193</v>
      </c>
      <c r="F570" s="102">
        <f t="shared" si="18"/>
        <v>233.53</v>
      </c>
      <c r="G570" s="103" t="s">
        <v>24</v>
      </c>
      <c r="H570" s="104">
        <v>1</v>
      </c>
      <c r="I570" s="97">
        <v>8595614708302</v>
      </c>
      <c r="J570" s="108"/>
    </row>
    <row r="571" spans="1:10">
      <c r="A571" s="98" t="s">
        <v>1424</v>
      </c>
      <c r="B571" s="99" t="s">
        <v>1419</v>
      </c>
      <c r="C571" s="100" t="s">
        <v>1425</v>
      </c>
      <c r="D571" s="101" t="s">
        <v>1426</v>
      </c>
      <c r="E571" s="116">
        <v>170</v>
      </c>
      <c r="F571" s="102">
        <f t="shared" si="18"/>
        <v>205.7</v>
      </c>
      <c r="G571" s="103" t="s">
        <v>24</v>
      </c>
      <c r="H571" s="104">
        <v>1</v>
      </c>
      <c r="I571" s="97">
        <v>8595614735100</v>
      </c>
      <c r="J571" s="108"/>
    </row>
    <row r="572" spans="1:10">
      <c r="A572" s="98" t="s">
        <v>1427</v>
      </c>
      <c r="B572" s="99" t="s">
        <v>1422</v>
      </c>
      <c r="C572" s="100" t="s">
        <v>129</v>
      </c>
      <c r="D572" s="101" t="s">
        <v>1428</v>
      </c>
      <c r="E572" s="116">
        <v>365</v>
      </c>
      <c r="F572" s="102">
        <f t="shared" si="18"/>
        <v>441.65</v>
      </c>
      <c r="G572" s="103" t="s">
        <v>24</v>
      </c>
      <c r="H572" s="104">
        <v>1</v>
      </c>
      <c r="I572" s="97">
        <v>8595614735155</v>
      </c>
      <c r="J572" s="108"/>
    </row>
    <row r="573" spans="1:10">
      <c r="A573" s="98" t="s">
        <v>1429</v>
      </c>
      <c r="B573" s="99" t="s">
        <v>1430</v>
      </c>
      <c r="C573" s="100" t="s">
        <v>1431</v>
      </c>
      <c r="D573" s="101" t="s">
        <v>1432</v>
      </c>
      <c r="E573" s="116">
        <v>332</v>
      </c>
      <c r="F573" s="102">
        <f t="shared" si="18"/>
        <v>401.72</v>
      </c>
      <c r="G573" s="103" t="s">
        <v>598</v>
      </c>
      <c r="H573" s="125" t="s">
        <v>1433</v>
      </c>
      <c r="I573" s="97">
        <v>8595614771658</v>
      </c>
      <c r="J573" s="108"/>
    </row>
    <row r="574" spans="1:10">
      <c r="A574" s="98" t="s">
        <v>1434</v>
      </c>
      <c r="B574" s="99" t="s">
        <v>1435</v>
      </c>
      <c r="C574" s="100" t="s">
        <v>1425</v>
      </c>
      <c r="D574" s="101" t="s">
        <v>1436</v>
      </c>
      <c r="E574" s="116">
        <v>148</v>
      </c>
      <c r="F574" s="102">
        <f t="shared" si="18"/>
        <v>179.08</v>
      </c>
      <c r="G574" s="103" t="s">
        <v>24</v>
      </c>
      <c r="H574" s="104">
        <v>1</v>
      </c>
      <c r="I574" s="97">
        <v>8590804033639</v>
      </c>
      <c r="J574" s="108" t="s">
        <v>599</v>
      </c>
    </row>
    <row r="575" spans="1:10">
      <c r="A575" s="98" t="s">
        <v>1437</v>
      </c>
      <c r="B575" s="99" t="s">
        <v>1438</v>
      </c>
      <c r="C575" s="100" t="s">
        <v>1425</v>
      </c>
      <c r="D575" s="101" t="s">
        <v>1439</v>
      </c>
      <c r="E575" s="116">
        <v>190</v>
      </c>
      <c r="F575" s="102">
        <f t="shared" si="18"/>
        <v>229.9</v>
      </c>
      <c r="G575" s="103" t="s">
        <v>24</v>
      </c>
      <c r="H575" s="104">
        <v>1</v>
      </c>
      <c r="I575" s="97">
        <v>8595614771801</v>
      </c>
      <c r="J575" s="108" t="s">
        <v>599</v>
      </c>
    </row>
    <row r="576" spans="1:10">
      <c r="A576" s="98" t="s">
        <v>1440</v>
      </c>
      <c r="B576" s="99" t="s">
        <v>1441</v>
      </c>
      <c r="C576" s="100" t="s">
        <v>337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8595614760010</v>
      </c>
      <c r="J576" s="108"/>
    </row>
    <row r="577" spans="1:10">
      <c r="A577" s="98" t="s">
        <v>1443</v>
      </c>
      <c r="B577" s="99" t="s">
        <v>1441</v>
      </c>
      <c r="C577" s="100" t="s">
        <v>337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8595614760058</v>
      </c>
      <c r="J577" s="108"/>
    </row>
    <row r="578" spans="1:10">
      <c r="A578" s="98" t="s">
        <v>1445</v>
      </c>
      <c r="B578" s="99" t="s">
        <v>1441</v>
      </c>
      <c r="C578" s="100" t="s">
        <v>337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8595614760102</v>
      </c>
      <c r="J578" s="108"/>
    </row>
    <row r="579" spans="1:10">
      <c r="A579" s="98" t="s">
        <v>1447</v>
      </c>
      <c r="B579" s="99" t="s">
        <v>1441</v>
      </c>
      <c r="C579" s="100" t="s">
        <v>337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8595614760157</v>
      </c>
      <c r="J579" s="108"/>
    </row>
    <row r="580" spans="1:10">
      <c r="A580" s="98" t="s">
        <v>1449</v>
      </c>
      <c r="B580" s="99" t="s">
        <v>1441</v>
      </c>
      <c r="C580" s="100" t="s">
        <v>337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8595614760201</v>
      </c>
      <c r="J580" s="108"/>
    </row>
    <row r="581" spans="1:10">
      <c r="A581" s="98" t="s">
        <v>1451</v>
      </c>
      <c r="B581" s="99" t="s">
        <v>1441</v>
      </c>
      <c r="C581" s="100" t="s">
        <v>337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8595614760256</v>
      </c>
      <c r="J581" s="108"/>
    </row>
    <row r="582" spans="1:10">
      <c r="A582" s="98" t="s">
        <v>1453</v>
      </c>
      <c r="B582" s="99" t="s">
        <v>1441</v>
      </c>
      <c r="C582" s="100" t="s">
        <v>337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8595614760300</v>
      </c>
      <c r="J582" s="108"/>
    </row>
    <row r="583" spans="1:10">
      <c r="A583" s="98" t="s">
        <v>1455</v>
      </c>
      <c r="B583" s="99" t="s">
        <v>1441</v>
      </c>
      <c r="C583" s="100" t="s">
        <v>337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8595614760355</v>
      </c>
      <c r="J583" s="108"/>
    </row>
    <row r="584" spans="1:10">
      <c r="A584" s="98" t="s">
        <v>1457</v>
      </c>
      <c r="B584" s="99" t="s">
        <v>1441</v>
      </c>
      <c r="C584" s="100" t="s">
        <v>337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8595614760409</v>
      </c>
      <c r="J584" s="108"/>
    </row>
    <row r="585" spans="1:10">
      <c r="A585" s="98" t="s">
        <v>1459</v>
      </c>
      <c r="B585" s="99" t="s">
        <v>1441</v>
      </c>
      <c r="C585" s="100" t="s">
        <v>337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8595614760454</v>
      </c>
      <c r="J585" s="108"/>
    </row>
    <row r="586" spans="1:10">
      <c r="A586" s="98" t="s">
        <v>1461</v>
      </c>
      <c r="B586" s="99" t="s">
        <v>1441</v>
      </c>
      <c r="C586" s="100" t="s">
        <v>337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8595614760508</v>
      </c>
      <c r="J586" s="108"/>
    </row>
    <row r="587" spans="1:10">
      <c r="A587" s="98" t="s">
        <v>1463</v>
      </c>
      <c r="B587" s="99" t="s">
        <v>1441</v>
      </c>
      <c r="C587" s="100" t="s">
        <v>337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8595614760553</v>
      </c>
      <c r="J587" s="108"/>
    </row>
    <row r="588" spans="1:10">
      <c r="A588" s="98" t="s">
        <v>1465</v>
      </c>
      <c r="B588" s="99" t="s">
        <v>1441</v>
      </c>
      <c r="C588" s="100" t="s">
        <v>337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8595614760607</v>
      </c>
      <c r="J588" s="108"/>
    </row>
    <row r="589" spans="1:10">
      <c r="A589" s="98" t="s">
        <v>1467</v>
      </c>
      <c r="B589" s="99" t="s">
        <v>1441</v>
      </c>
      <c r="C589" s="100" t="s">
        <v>337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8595614760652</v>
      </c>
      <c r="J589" s="108"/>
    </row>
    <row r="590" spans="1:10">
      <c r="A590" s="98" t="s">
        <v>1469</v>
      </c>
      <c r="B590" s="99" t="s">
        <v>1441</v>
      </c>
      <c r="C590" s="100" t="s">
        <v>337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8595614760706</v>
      </c>
      <c r="J590" s="108"/>
    </row>
    <row r="591" spans="1:10">
      <c r="A591" s="98" t="s">
        <v>1471</v>
      </c>
      <c r="B591" s="99" t="s">
        <v>1441</v>
      </c>
      <c r="C591" s="100" t="s">
        <v>337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8595614760751</v>
      </c>
      <c r="J591" s="108"/>
    </row>
    <row r="592" spans="1:10">
      <c r="A592" s="98" t="s">
        <v>1473</v>
      </c>
      <c r="B592" s="99" t="s">
        <v>1441</v>
      </c>
      <c r="C592" s="100" t="s">
        <v>337</v>
      </c>
      <c r="D592" s="101" t="s">
        <v>1474</v>
      </c>
      <c r="E592" s="116">
        <v>4</v>
      </c>
      <c r="F592" s="102">
        <f t="shared" si="18"/>
        <v>4.84</v>
      </c>
      <c r="G592" s="103" t="s">
        <v>24</v>
      </c>
      <c r="H592" s="104">
        <v>50</v>
      </c>
      <c r="I592" s="97">
        <v>8595614761154</v>
      </c>
      <c r="J592" s="108"/>
    </row>
    <row r="593" spans="1:10">
      <c r="A593" s="98" t="s">
        <v>1475</v>
      </c>
      <c r="B593" s="99" t="s">
        <v>1441</v>
      </c>
      <c r="C593" s="100" t="s">
        <v>337</v>
      </c>
      <c r="D593" s="101" t="s">
        <v>1476</v>
      </c>
      <c r="E593" s="116">
        <v>4</v>
      </c>
      <c r="F593" s="102">
        <f t="shared" ref="F593:F612" si="19">ROUND(E593*$N$3,2)</f>
        <v>4.84</v>
      </c>
      <c r="G593" s="103" t="s">
        <v>24</v>
      </c>
      <c r="H593" s="104">
        <v>50</v>
      </c>
      <c r="I593" s="97">
        <v>8595614760805</v>
      </c>
      <c r="J593" s="108"/>
    </row>
    <row r="594" spans="1:10">
      <c r="A594" s="98" t="s">
        <v>1477</v>
      </c>
      <c r="B594" s="99" t="s">
        <v>1441</v>
      </c>
      <c r="C594" s="100" t="s">
        <v>337</v>
      </c>
      <c r="D594" s="101" t="s">
        <v>1478</v>
      </c>
      <c r="E594" s="116">
        <v>4</v>
      </c>
      <c r="F594" s="102">
        <f t="shared" si="19"/>
        <v>4.84</v>
      </c>
      <c r="G594" s="103" t="s">
        <v>24</v>
      </c>
      <c r="H594" s="104">
        <v>50</v>
      </c>
      <c r="I594" s="97">
        <v>8595614760850</v>
      </c>
      <c r="J594" s="108"/>
    </row>
    <row r="595" spans="1:10">
      <c r="A595" s="98" t="s">
        <v>1479</v>
      </c>
      <c r="B595" s="99" t="s">
        <v>1480</v>
      </c>
      <c r="C595" s="100" t="s">
        <v>129</v>
      </c>
      <c r="D595" s="101" t="s">
        <v>1481</v>
      </c>
      <c r="E595" s="116">
        <v>19</v>
      </c>
      <c r="F595" s="102">
        <f t="shared" si="19"/>
        <v>22.99</v>
      </c>
      <c r="G595" s="103" t="s">
        <v>131</v>
      </c>
      <c r="H595" s="104">
        <v>1</v>
      </c>
      <c r="I595" s="97">
        <v>8595614771702</v>
      </c>
      <c r="J595" s="108"/>
    </row>
    <row r="596" spans="1:10">
      <c r="A596" s="98" t="s">
        <v>1482</v>
      </c>
      <c r="B596" s="99" t="s">
        <v>1483</v>
      </c>
      <c r="C596" s="100" t="s">
        <v>129</v>
      </c>
      <c r="D596" s="101" t="s">
        <v>1484</v>
      </c>
      <c r="E596" s="116">
        <v>6</v>
      </c>
      <c r="F596" s="102">
        <f t="shared" si="19"/>
        <v>7.26</v>
      </c>
      <c r="G596" s="103" t="s">
        <v>24</v>
      </c>
      <c r="H596" s="104">
        <v>1</v>
      </c>
      <c r="I596" s="97">
        <v>8595614771757</v>
      </c>
      <c r="J596" s="108"/>
    </row>
    <row r="597" spans="1:10">
      <c r="A597" s="98" t="s">
        <v>1485</v>
      </c>
      <c r="B597" s="99" t="s">
        <v>1486</v>
      </c>
      <c r="C597" s="100" t="s">
        <v>337</v>
      </c>
      <c r="D597" s="101" t="s">
        <v>1487</v>
      </c>
      <c r="E597" s="116">
        <v>125</v>
      </c>
      <c r="F597" s="102">
        <f t="shared" si="19"/>
        <v>151.25</v>
      </c>
      <c r="G597" s="103" t="s">
        <v>24</v>
      </c>
      <c r="H597" s="104">
        <v>1</v>
      </c>
      <c r="I597" s="97">
        <v>5906874477083</v>
      </c>
      <c r="J597" s="108" t="s">
        <v>1488</v>
      </c>
    </row>
    <row r="598" spans="1:10">
      <c r="A598" s="98" t="s">
        <v>1489</v>
      </c>
      <c r="B598" s="99" t="s">
        <v>1490</v>
      </c>
      <c r="C598" s="100" t="s">
        <v>337</v>
      </c>
      <c r="D598" s="101" t="s">
        <v>1491</v>
      </c>
      <c r="E598" s="116">
        <v>125</v>
      </c>
      <c r="F598" s="102">
        <f t="shared" si="19"/>
        <v>151.25</v>
      </c>
      <c r="G598" s="103" t="s">
        <v>24</v>
      </c>
      <c r="H598" s="104">
        <v>1</v>
      </c>
      <c r="I598" s="97">
        <v>5906874477021</v>
      </c>
      <c r="J598" s="108" t="s">
        <v>1488</v>
      </c>
    </row>
    <row r="599" spans="1:10">
      <c r="A599" s="98" t="s">
        <v>1492</v>
      </c>
      <c r="B599" s="99" t="s">
        <v>1493</v>
      </c>
      <c r="C599" s="100" t="s">
        <v>337</v>
      </c>
      <c r="D599" s="101" t="s">
        <v>1494</v>
      </c>
      <c r="E599" s="116">
        <v>320</v>
      </c>
      <c r="F599" s="102">
        <f t="shared" si="19"/>
        <v>387.2</v>
      </c>
      <c r="G599" s="103" t="s">
        <v>24</v>
      </c>
      <c r="H599" s="104">
        <v>1</v>
      </c>
      <c r="I599" s="97">
        <v>5906874477069</v>
      </c>
      <c r="J599" s="108" t="s">
        <v>1488</v>
      </c>
    </row>
    <row r="600" spans="1:10">
      <c r="A600" s="98" t="s">
        <v>1495</v>
      </c>
      <c r="B600" s="99" t="s">
        <v>1496</v>
      </c>
      <c r="C600" s="100" t="s">
        <v>337</v>
      </c>
      <c r="D600" s="101" t="s">
        <v>1497</v>
      </c>
      <c r="E600" s="116">
        <v>305</v>
      </c>
      <c r="F600" s="102">
        <f t="shared" si="19"/>
        <v>369.05</v>
      </c>
      <c r="G600" s="103" t="s">
        <v>24</v>
      </c>
      <c r="H600" s="104">
        <v>1</v>
      </c>
      <c r="I600" s="97">
        <v>5906874477007</v>
      </c>
      <c r="J600" s="108" t="s">
        <v>1488</v>
      </c>
    </row>
    <row r="601" spans="1:10">
      <c r="A601" s="98" t="s">
        <v>1498</v>
      </c>
      <c r="B601" s="99" t="s">
        <v>1499</v>
      </c>
      <c r="C601" s="100"/>
      <c r="D601" s="101" t="s">
        <v>1500</v>
      </c>
      <c r="E601" s="116">
        <v>160</v>
      </c>
      <c r="F601" s="102">
        <f t="shared" si="19"/>
        <v>193.6</v>
      </c>
      <c r="G601" s="103" t="s">
        <v>24</v>
      </c>
      <c r="H601" s="104">
        <v>1</v>
      </c>
      <c r="I601" s="97">
        <v>5906194070032</v>
      </c>
      <c r="J601" s="108"/>
    </row>
    <row r="602" spans="1:10">
      <c r="A602" s="98" t="s">
        <v>1501</v>
      </c>
      <c r="B602" s="99" t="s">
        <v>1502</v>
      </c>
      <c r="C602" s="100"/>
      <c r="D602" s="101" t="s">
        <v>1503</v>
      </c>
      <c r="E602" s="116">
        <v>62</v>
      </c>
      <c r="F602" s="102">
        <f t="shared" si="19"/>
        <v>75.02</v>
      </c>
      <c r="G602" s="103" t="s">
        <v>24</v>
      </c>
      <c r="H602" s="104">
        <v>1</v>
      </c>
      <c r="I602" s="97">
        <v>5906194002279</v>
      </c>
      <c r="J602" s="108"/>
    </row>
    <row r="603" spans="1:10">
      <c r="A603" s="30" t="s">
        <v>1504</v>
      </c>
      <c r="B603" s="31" t="s">
        <v>1505</v>
      </c>
      <c r="C603" s="106" t="s">
        <v>337</v>
      </c>
      <c r="D603" s="32" t="s">
        <v>1506</v>
      </c>
      <c r="E603" s="33">
        <v>136</v>
      </c>
      <c r="F603" s="34">
        <f t="shared" si="19"/>
        <v>164.56</v>
      </c>
      <c r="G603" s="35" t="s">
        <v>24</v>
      </c>
      <c r="H603" s="36">
        <v>1</v>
      </c>
      <c r="I603" s="37">
        <v>5908289625745</v>
      </c>
      <c r="J603" s="38" t="s">
        <v>1507</v>
      </c>
    </row>
    <row r="604" spans="1:10">
      <c r="A604" s="30" t="s">
        <v>1508</v>
      </c>
      <c r="B604" s="31" t="s">
        <v>1509</v>
      </c>
      <c r="C604" s="106" t="s">
        <v>337</v>
      </c>
      <c r="D604" s="32" t="s">
        <v>1510</v>
      </c>
      <c r="E604" s="33">
        <v>136</v>
      </c>
      <c r="F604" s="34">
        <f t="shared" si="19"/>
        <v>164.56</v>
      </c>
      <c r="G604" s="35" t="s">
        <v>24</v>
      </c>
      <c r="H604" s="36">
        <v>1</v>
      </c>
      <c r="I604" s="37">
        <v>5901350840818</v>
      </c>
      <c r="J604" s="38" t="s">
        <v>1507</v>
      </c>
    </row>
    <row r="605" spans="1:10">
      <c r="A605" s="30" t="s">
        <v>1511</v>
      </c>
      <c r="B605" s="31" t="s">
        <v>1512</v>
      </c>
      <c r="C605" s="106" t="s">
        <v>22</v>
      </c>
      <c r="D605" s="32" t="s">
        <v>1513</v>
      </c>
      <c r="E605" s="33">
        <v>4.5</v>
      </c>
      <c r="F605" s="34">
        <f t="shared" si="19"/>
        <v>5.45</v>
      </c>
      <c r="G605" s="35" t="s">
        <v>24</v>
      </c>
      <c r="H605" s="36">
        <v>1</v>
      </c>
      <c r="I605" s="37">
        <v>4012195250586</v>
      </c>
      <c r="J605" s="38" t="s">
        <v>599</v>
      </c>
    </row>
    <row r="606" spans="1:10">
      <c r="A606" s="30" t="s">
        <v>1514</v>
      </c>
      <c r="B606" s="31" t="s">
        <v>1515</v>
      </c>
      <c r="C606" s="106" t="s">
        <v>337</v>
      </c>
      <c r="D606" s="32" t="s">
        <v>1516</v>
      </c>
      <c r="E606" s="33">
        <v>1.2</v>
      </c>
      <c r="F606" s="34">
        <f t="shared" si="19"/>
        <v>1.45</v>
      </c>
      <c r="G606" s="35" t="s">
        <v>24</v>
      </c>
      <c r="H606" s="36">
        <v>1</v>
      </c>
      <c r="I606" s="37">
        <v>8590108400090</v>
      </c>
      <c r="J606" s="38" t="s">
        <v>599</v>
      </c>
    </row>
    <row r="607" spans="1:10">
      <c r="A607" s="30" t="s">
        <v>1517</v>
      </c>
      <c r="B607" s="31" t="s">
        <v>1518</v>
      </c>
      <c r="C607" s="106" t="s">
        <v>337</v>
      </c>
      <c r="D607" s="32" t="s">
        <v>1519</v>
      </c>
      <c r="E607" s="33">
        <v>1.2</v>
      </c>
      <c r="F607" s="34">
        <f t="shared" si="19"/>
        <v>1.45</v>
      </c>
      <c r="G607" s="35" t="s">
        <v>24</v>
      </c>
      <c r="H607" s="36">
        <v>1</v>
      </c>
      <c r="I607" s="37">
        <v>8590108400236</v>
      </c>
      <c r="J607" s="38" t="s">
        <v>599</v>
      </c>
    </row>
    <row r="608" spans="1:10">
      <c r="A608" s="30" t="s">
        <v>1520</v>
      </c>
      <c r="B608" s="31" t="s">
        <v>1521</v>
      </c>
      <c r="C608" s="106" t="s">
        <v>337</v>
      </c>
      <c r="D608" s="32" t="s">
        <v>1522</v>
      </c>
      <c r="E608" s="33">
        <v>6</v>
      </c>
      <c r="F608" s="34">
        <f t="shared" si="19"/>
        <v>7.26</v>
      </c>
      <c r="G608" s="35" t="s">
        <v>24</v>
      </c>
      <c r="H608" s="36">
        <v>1</v>
      </c>
      <c r="I608" s="37">
        <v>5907704408055</v>
      </c>
      <c r="J608" s="38" t="s">
        <v>599</v>
      </c>
    </row>
    <row r="609" spans="1:10">
      <c r="A609" s="30" t="s">
        <v>1523</v>
      </c>
      <c r="B609" s="31" t="s">
        <v>1524</v>
      </c>
      <c r="C609" s="106" t="s">
        <v>337</v>
      </c>
      <c r="D609" s="32" t="s">
        <v>1525</v>
      </c>
      <c r="E609" s="33">
        <v>8.6</v>
      </c>
      <c r="F609" s="34">
        <f t="shared" si="19"/>
        <v>10.41</v>
      </c>
      <c r="G609" s="35" t="s">
        <v>24</v>
      </c>
      <c r="H609" s="36">
        <v>1</v>
      </c>
      <c r="I609" s="37">
        <v>5907704408086</v>
      </c>
      <c r="J609" s="38" t="s">
        <v>599</v>
      </c>
    </row>
    <row r="610" spans="1:10">
      <c r="A610" s="30" t="s">
        <v>1526</v>
      </c>
      <c r="B610" s="31" t="s">
        <v>1527</v>
      </c>
      <c r="C610" s="106" t="s">
        <v>337</v>
      </c>
      <c r="D610" s="32" t="s">
        <v>1528</v>
      </c>
      <c r="E610" s="33">
        <v>10.199999999999999</v>
      </c>
      <c r="F610" s="34">
        <f t="shared" si="19"/>
        <v>12.34</v>
      </c>
      <c r="G610" s="35" t="s">
        <v>24</v>
      </c>
      <c r="H610" s="36">
        <v>1</v>
      </c>
      <c r="I610" s="37">
        <v>5907704408109</v>
      </c>
      <c r="J610" s="38" t="s">
        <v>599</v>
      </c>
    </row>
    <row r="611" spans="1:10">
      <c r="A611" s="30" t="s">
        <v>1529</v>
      </c>
      <c r="B611" s="31" t="s">
        <v>1530</v>
      </c>
      <c r="C611" s="106" t="s">
        <v>337</v>
      </c>
      <c r="D611" s="32" t="s">
        <v>1531</v>
      </c>
      <c r="E611" s="33">
        <v>24</v>
      </c>
      <c r="F611" s="34">
        <f t="shared" si="19"/>
        <v>29.04</v>
      </c>
      <c r="G611" s="35" t="s">
        <v>24</v>
      </c>
      <c r="H611" s="36">
        <v>1</v>
      </c>
      <c r="I611" s="37">
        <v>4048962104684</v>
      </c>
      <c r="J611" s="38" t="s">
        <v>599</v>
      </c>
    </row>
    <row r="612" spans="1:10">
      <c r="A612" s="30" t="s">
        <v>1532</v>
      </c>
      <c r="B612" s="31" t="s">
        <v>1530</v>
      </c>
      <c r="C612" s="106" t="s">
        <v>337</v>
      </c>
      <c r="D612" s="32" t="s">
        <v>1533</v>
      </c>
      <c r="E612" s="33">
        <v>22</v>
      </c>
      <c r="F612" s="34">
        <f t="shared" si="19"/>
        <v>26.62</v>
      </c>
      <c r="G612" s="35" t="s">
        <v>24</v>
      </c>
      <c r="H612" s="36">
        <v>1</v>
      </c>
      <c r="I612" s="37">
        <v>8590108407303</v>
      </c>
      <c r="J612" s="38" t="s">
        <v>599</v>
      </c>
    </row>
    <row r="613" spans="1:10">
      <c r="A613" s="30" t="s">
        <v>1534</v>
      </c>
      <c r="B613" s="31" t="s">
        <v>1535</v>
      </c>
      <c r="C613" s="106" t="s">
        <v>1536</v>
      </c>
      <c r="D613" s="32" t="s">
        <v>1537</v>
      </c>
      <c r="E613" s="33">
        <v>2.4</v>
      </c>
      <c r="F613" s="34">
        <f>ROUND(E613*$N$3,2)</f>
        <v>2.9</v>
      </c>
      <c r="G613" s="35" t="s">
        <v>24</v>
      </c>
      <c r="H613" s="36">
        <v>1</v>
      </c>
      <c r="I613" s="37">
        <v>8590369789170</v>
      </c>
      <c r="J613" s="38" t="s">
        <v>599</v>
      </c>
    </row>
    <row r="614" spans="1:10">
      <c r="A614" s="30" t="s">
        <v>1538</v>
      </c>
      <c r="B614" s="31" t="s">
        <v>1539</v>
      </c>
      <c r="C614" s="106" t="s">
        <v>1536</v>
      </c>
      <c r="D614" s="32" t="s">
        <v>1540</v>
      </c>
      <c r="E614" s="33">
        <v>2.5</v>
      </c>
      <c r="F614" s="34">
        <f>ROUND(E614*$N$3,2)</f>
        <v>3.03</v>
      </c>
      <c r="G614" s="35" t="s">
        <v>24</v>
      </c>
      <c r="H614" s="36">
        <v>1</v>
      </c>
      <c r="I614" s="37">
        <v>8590369789187</v>
      </c>
      <c r="J614" s="38" t="s">
        <v>599</v>
      </c>
    </row>
    <row r="615" spans="1:10">
      <c r="A615" s="30" t="s">
        <v>1541</v>
      </c>
      <c r="B615" s="31" t="s">
        <v>1542</v>
      </c>
      <c r="C615" s="106" t="s">
        <v>1536</v>
      </c>
      <c r="D615" s="32" t="s">
        <v>1543</v>
      </c>
      <c r="E615" s="33">
        <v>5.0999999999999996</v>
      </c>
      <c r="F615" s="34">
        <f>ROUND(E615*$N$3,2)</f>
        <v>6.17</v>
      </c>
      <c r="G615" s="35" t="s">
        <v>24</v>
      </c>
      <c r="H615" s="36">
        <v>1</v>
      </c>
      <c r="I615" s="37">
        <v>8590108401080</v>
      </c>
      <c r="J615" s="38" t="s">
        <v>599</v>
      </c>
    </row>
    <row r="616" spans="1:10">
      <c r="A616" s="30" t="s">
        <v>1544</v>
      </c>
      <c r="B616" s="31" t="s">
        <v>1545</v>
      </c>
      <c r="C616" s="106" t="s">
        <v>337</v>
      </c>
      <c r="D616" s="32" t="s">
        <v>1546</v>
      </c>
      <c r="E616" s="33">
        <v>295</v>
      </c>
      <c r="F616" s="34">
        <f t="shared" ref="F616:F621" si="20">ROUND(E616*$N$3,2)</f>
        <v>356.95</v>
      </c>
      <c r="G616" s="35" t="s">
        <v>24</v>
      </c>
      <c r="H616" s="36">
        <v>1</v>
      </c>
      <c r="I616" s="37">
        <v>8595614772303</v>
      </c>
      <c r="J616" s="38" t="s">
        <v>599</v>
      </c>
    </row>
    <row r="617" spans="1:10">
      <c r="A617" s="30" t="s">
        <v>1547</v>
      </c>
      <c r="B617" s="31" t="s">
        <v>1545</v>
      </c>
      <c r="C617" s="106" t="s">
        <v>337</v>
      </c>
      <c r="D617" s="32" t="s">
        <v>1548</v>
      </c>
      <c r="E617" s="33">
        <v>330</v>
      </c>
      <c r="F617" s="34">
        <f t="shared" si="20"/>
        <v>399.3</v>
      </c>
      <c r="G617" s="35" t="s">
        <v>24</v>
      </c>
      <c r="H617" s="36">
        <v>1</v>
      </c>
      <c r="I617" s="37">
        <v>8595614772358</v>
      </c>
      <c r="J617" s="38" t="s">
        <v>599</v>
      </c>
    </row>
    <row r="618" spans="1:10">
      <c r="A618" s="30" t="s">
        <v>1549</v>
      </c>
      <c r="B618" s="31" t="s">
        <v>1550</v>
      </c>
      <c r="C618" s="106" t="s">
        <v>337</v>
      </c>
      <c r="D618" s="32" t="s">
        <v>1551</v>
      </c>
      <c r="E618" s="33">
        <v>33</v>
      </c>
      <c r="F618" s="34">
        <f t="shared" si="20"/>
        <v>39.93</v>
      </c>
      <c r="G618" s="35" t="s">
        <v>24</v>
      </c>
      <c r="H618" s="36">
        <v>1</v>
      </c>
      <c r="I618" s="37">
        <v>8595614772501</v>
      </c>
      <c r="J618" s="38" t="s">
        <v>599</v>
      </c>
    </row>
    <row r="619" spans="1:10">
      <c r="A619" s="30" t="s">
        <v>1552</v>
      </c>
      <c r="B619" s="31" t="s">
        <v>1550</v>
      </c>
      <c r="C619" s="106" t="s">
        <v>1553</v>
      </c>
      <c r="D619" s="32" t="s">
        <v>1554</v>
      </c>
      <c r="E619" s="33">
        <v>33</v>
      </c>
      <c r="F619" s="34">
        <f t="shared" si="20"/>
        <v>39.93</v>
      </c>
      <c r="G619" s="35" t="s">
        <v>24</v>
      </c>
      <c r="H619" s="36">
        <v>1</v>
      </c>
      <c r="I619" s="37">
        <v>8595614772556</v>
      </c>
      <c r="J619" s="38" t="s">
        <v>599</v>
      </c>
    </row>
    <row r="620" spans="1:10">
      <c r="A620" s="30" t="s">
        <v>1555</v>
      </c>
      <c r="B620" s="31" t="s">
        <v>1550</v>
      </c>
      <c r="C620" s="106" t="s">
        <v>337</v>
      </c>
      <c r="D620" s="32" t="s">
        <v>1556</v>
      </c>
      <c r="E620" s="33">
        <v>48</v>
      </c>
      <c r="F620" s="34">
        <f t="shared" si="20"/>
        <v>58.08</v>
      </c>
      <c r="G620" s="35" t="s">
        <v>24</v>
      </c>
      <c r="H620" s="36">
        <v>1</v>
      </c>
      <c r="I620" s="37">
        <v>8595614772402</v>
      </c>
      <c r="J620" s="38" t="s">
        <v>599</v>
      </c>
    </row>
    <row r="621" spans="1:10">
      <c r="A621" s="30" t="s">
        <v>1557</v>
      </c>
      <c r="B621" s="31" t="s">
        <v>1550</v>
      </c>
      <c r="C621" s="106" t="s">
        <v>1553</v>
      </c>
      <c r="D621" s="32" t="s">
        <v>1558</v>
      </c>
      <c r="E621" s="33">
        <v>48</v>
      </c>
      <c r="F621" s="34">
        <f t="shared" si="20"/>
        <v>58.08</v>
      </c>
      <c r="G621" s="35" t="s">
        <v>24</v>
      </c>
      <c r="H621" s="36">
        <v>1</v>
      </c>
      <c r="I621" s="37">
        <v>8595614772457</v>
      </c>
      <c r="J621" s="38" t="s">
        <v>599</v>
      </c>
    </row>
    <row r="622" spans="1:10">
      <c r="A622" s="109"/>
      <c r="B622" s="109"/>
      <c r="C622" s="109"/>
      <c r="D622" s="109"/>
      <c r="E622" s="109"/>
      <c r="F622" s="109"/>
      <c r="G622" s="109"/>
      <c r="H622" s="109"/>
      <c r="I622" s="110" t="s">
        <v>1559</v>
      </c>
      <c r="J622" s="111"/>
    </row>
    <row r="623" spans="1:10">
      <c r="A623" s="109"/>
      <c r="B623" s="109"/>
      <c r="C623" s="109"/>
      <c r="D623" s="109"/>
      <c r="E623" s="109"/>
      <c r="F623" s="109"/>
      <c r="G623" s="109"/>
      <c r="H623" s="109"/>
      <c r="I623" s="112" t="s">
        <v>1560</v>
      </c>
      <c r="J623" s="111"/>
    </row>
    <row r="624" spans="1:10">
      <c r="A624" s="109"/>
      <c r="B624" s="109"/>
      <c r="C624" s="109"/>
      <c r="D624" s="109"/>
      <c r="E624" s="109"/>
      <c r="F624" s="109"/>
      <c r="G624" s="109"/>
      <c r="H624" s="109"/>
      <c r="I624" s="112" t="s">
        <v>1561</v>
      </c>
      <c r="J624" s="111"/>
    </row>
    <row r="625" spans="1:10">
      <c r="A625" s="113" t="s">
        <v>1562</v>
      </c>
      <c r="B625" s="109"/>
      <c r="C625" s="109"/>
      <c r="D625" s="109"/>
      <c r="E625" s="109"/>
      <c r="F625" s="109"/>
      <c r="G625" s="109"/>
      <c r="H625" s="109"/>
      <c r="I625" s="114" t="s">
        <v>1563</v>
      </c>
      <c r="J625" s="111"/>
    </row>
  </sheetData>
  <mergeCells count="17">
    <mergeCell ref="S119:AD119"/>
    <mergeCell ref="P199:AA199"/>
    <mergeCell ref="S200:AD200"/>
    <mergeCell ref="S215:AD215"/>
    <mergeCell ref="T216:AE216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2022</vt:lpstr>
      <vt:lpstr>'ceník 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2022-04-25T12:22:38Z</dcterms:created>
  <dcterms:modified xsi:type="dcterms:W3CDTF">2022-04-27T07:53:23Z</dcterms:modified>
</cp:coreProperties>
</file>