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1\Platný od 10.9.2021\"/>
    </mc:Choice>
  </mc:AlternateContent>
  <xr:revisionPtr revIDLastSave="0" documentId="13_ncr:1_{A8AA9DBC-371D-41D9-A218-4C39EAF58BA0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eník 2021" sheetId="1" r:id="rId1"/>
  </sheets>
  <definedNames>
    <definedName name="Excel_BuiltIn_Print_Area_2">#REF!</definedName>
    <definedName name="f">#REF!</definedName>
    <definedName name="g">#REF!</definedName>
    <definedName name="_xlnm.Print_Area" localSheetId="0">'ceník 2021'!$A$1:$J$638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34" i="1" l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<sst xmlns="http://schemas.openxmlformats.org/spreadsheetml/2006/main" count="3403" uniqueCount="1600">
  <si>
    <t xml:space="preserve">  Cena       s DPH</t>
  </si>
  <si>
    <t>Ceník 2021</t>
  </si>
  <si>
    <t xml:space="preserve">  vydání č. 6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</si>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</sst>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 applyAlignment="1">
      <alignment horizontal="center" vertical="center"/>
    </xf>
    <xf numFmtId="0" fontId="1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D9D5FB99-4DEB-4FB2-A792-2AF8B0455073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F5F7934E-0623-4676-82CF-C023AA93C83D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573</xdr:row>
      <xdr:rowOff>0</xdr:rowOff>
    </xdr:from>
    <xdr:to>
      <xdr:col>1</xdr:col>
      <xdr:colOff>1724025</xdr:colOff>
      <xdr:row>574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5BA3B562-437D-450A-8430-8E3BEA282033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2C813FA4-54AE-40DA-9F13-748DE051C008}"/>
            </a:ext>
          </a:extLst>
        </xdr:cNvPr>
        <xdr:cNvSpPr txBox="1">
          <a:spLocks noChangeArrowheads="1"/>
        </xdr:cNvSpPr>
      </xdr:nvSpPr>
      <xdr:spPr bwMode="auto">
        <a:xfrm>
          <a:off x="8191500" y="2683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F9A7171E-B816-4B96-BE3B-78E8CD2A06B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1ED23E9A-F314-4272-AF36-E45FA8194D0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4AE23B2F-09EA-4341-92A4-06FF996C809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AFF03484-DD22-450A-A06D-663FA930A1F6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8CB99749-0431-45C7-A208-5E4D674331C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29FF5914-6326-437F-A89E-61C3B307242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856077BE-5716-4463-94FC-538F9BB8DE29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B19B448B-9450-4786-9D2D-140915938972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96D93AE4-F6A3-4A82-97AE-D4D1D1E3D34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D2E9E341-F0B5-476A-8AC9-99DE8D93843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F865B210-47CB-4421-9571-4891D8E8140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E9887849-384F-4E76-8217-19D9AF617BF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CF4F0173-57BC-4ADD-AC0A-17D510DEB79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30AA5359-89B7-46BF-B3A4-D5B129FE4FB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82ED965A-FEC8-48CB-9C23-214FE69B895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8ABE3BAA-A42D-4EB4-B30F-AB5327F10D9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E7F0787E-6BFB-495B-AA8B-CCDD77B966A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9530B55C-ADB5-4369-AD65-346AAEE4193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7DD62C5E-CA77-4A53-BDBD-5AC0A2367A1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D480F5DD-9F29-4158-90A9-6B383715E75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EA9C3C79-AD72-49DD-8E49-73303126882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D3943FB7-291F-4C5D-89C8-21D6B311A15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1478576E-4C6E-4E26-9B0B-78817A78976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0C34EAF7-735D-4775-8A9C-BA40ACF0BD1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A407FFE2-28B8-44F1-B657-D290DC8EB25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9738CA27-9FA8-4A11-9DF8-4460758575D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C8F60A23-3C6D-4E59-A207-BC1F30E7084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09F964AD-CC81-499C-8EF6-A3E3559B300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11903262-7344-4A36-B9A8-FABDEC9F8BB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FAA45157-E7C4-477D-9AAA-B2928B67CE6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67B4E7AB-AFBA-4DCF-8E7A-EBB30C3C55C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6711D420-94D3-47BF-A665-5AF65436E23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9DB54E7A-478C-4690-9EA7-E24C3D0522B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BE2BF1E6-02D7-4AB8-8F8C-7DAA6800B94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C151DA06-C5BC-4EB6-BB8F-8828F31049C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996FD354-6ABA-4601-B2B8-6F20B530C96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A3ECE814-0E11-4E75-9821-9D5EC181108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87A1E261-77B5-4EDF-9D30-E38B202BDA1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DD8A170C-6A8E-43B1-ACDC-18AD8241A30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9232B1ED-7503-4B45-A6B2-0300C588CC0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58F965E4-E0A4-4D4C-8F97-039B268C4CC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35755B30-FBC0-4972-A037-34A32CFC86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73BA0586-B28A-4C11-AB84-F3C020690E12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F4AB9B89-C847-4F04-9B65-16CD82BCC67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D52DFC01-8451-4206-9412-16A5D570506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F9F2B135-56D5-4561-BE49-1A81654A226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86401F41-2E4D-42FF-9005-B006BB223A7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6823B996-8945-41E2-809C-D86070BE877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311903C3-138E-4D51-BF45-6F3FCD8C937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71D572DD-FB48-4381-AEB0-2F8B5DE427C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266BFEBF-18F8-420D-9725-7F7B380DAC83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604904D9-CEAA-4B84-AB58-AFF9F18F7049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1A3901AE-9E00-4191-B444-48413D79183B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77D24866-89FB-4700-B96A-F78DF18858B1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6C9EFB36-6DD7-4B79-9E74-26603EA62876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346AAEE4-6F94-4D36-93B6-99EA53744E3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0D5F4C69-F097-41B5-9B1D-954DD632647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98D16B35-3FE1-45B2-9E32-DE911141134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30A67EE5-6C4F-46F5-9960-F6FE04A84F0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7D986E32-CA12-4418-A029-40B85A8F30E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B25F68B0-9B57-4AD0-974E-716C3E2043B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022D6F50-8901-478E-8FCC-205B06DE271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49E3DED9-E367-4454-A3C1-0FFBADF6054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45D3B49A-99DE-4937-B630-031EB754B06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DF3AA5E1-7764-4739-AEF0-5913CBC34BE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0E2BFCDE-C549-4B3B-B3EA-EB0FDB95C28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3B04A223-9917-4351-AD41-DFC0FEDC205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7EE57A0F-D0C6-40D3-A132-5FD935B3A30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8598AF19-A7BA-4221-885A-7E869171B32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FF9DEA62-8204-4CD6-A97A-2CEB10D040C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A69A9E16-465B-480A-85E5-148A22CE8C7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545514F6-C98B-4EB6-A834-48FF5A7ED26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F800DB6D-8A75-497A-B921-3F33479F712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4ABB62BD-7ECB-454F-A4DE-51AF8A712B6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0AFC3E6E-F959-42E8-9DBC-C1E428E2B08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5348FD07-80CE-4789-98A5-D00F041DB05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205A0681-2BCD-4D90-835F-3708CB6DCBA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BA88EFD7-1F29-4271-ACCB-69FB29BD718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53846CCB-A4A0-4AA6-B12D-C9143673BD6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11A04D11-384C-4177-958C-835A13B25F7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3BDD2BFC-E3DE-4F1A-B71E-A77BAA4DEE9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50B23E29-0B0E-49F1-A3C2-2030A7F95E3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17183B0D-4A70-4790-B408-A4D4765B0E1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5472E7ED-D881-4080-9A49-BFD79556761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56A3FE61-1726-4B0C-B4F4-CBA71B751CA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9259803A-01B2-4C1C-84C5-82E1AA6A280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69A9EA45-62B3-424D-BE6E-E586272BF9E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37EC7341-90E6-4239-89CC-D8DEE691B72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74621C44-25BA-4808-BAE1-282765BF949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E1395987-9507-4C75-A91E-A2102CDBA55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011927D6-12A1-4785-864E-6F36C26EEE3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BEB6652A-E788-4E32-8641-E55BDF0F26B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DE666DAF-72F7-4DE0-8FEB-168E055658B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ACDC646D-BC59-4565-9FE5-3F8EEFD2CD5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87BEE816-D383-4B7A-B683-68C39DE306A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3397D989-A79D-4F49-8FD3-933A4697CC9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61919273-D214-466E-BF97-DC0F5BF0E7D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0AA902D4-D5ED-4AB5-A299-47792DDE3F9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4063E53D-5585-494D-B13A-A44BB7196147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0842EDDC-21BA-49AF-B176-5A99AA918711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E11205D5-8A31-441B-8363-D8D73A407F3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4085F40B-7A85-4052-AD01-C0576009F68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71A95F99-0A9E-4E20-A309-9C85EB6B187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94BAFE45-F520-42CF-8610-03647BD21CE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5341DAC5-5332-4063-A4E7-6DADC54D7D7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79501401-8886-48C3-8B72-D6BEC965CA0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2C1C210A-CE00-4F0C-9FF1-0D4279F5491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65D2C035-2184-4BFA-9B5B-EB62B0071DC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D11BB73F-01D0-428D-BFA4-FE10D99B4F1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849605E8-F826-4CD2-BA7B-299F36F574F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52185BBC-81F0-4156-B7C2-9A0ADA39EC2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7F60C813-EB25-41D2-8751-42B970AAC44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CD1BAA87-B777-4034-80A0-0B53917FA98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A033B25B-7C74-4A6B-B280-3183749195A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BA2CB972-0F0C-41E3-9E22-12AADF6DCF1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C0DB4CE6-74AD-4824-809C-EFF4A4DEE7D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D4C012A2-5804-4A6D-BDAB-BB2A6966E7C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DD33501F-D10B-43B3-91A5-F11A94B5B79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E7E5908B-C507-446E-A030-E7B9F6483B3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1F22BA1C-A527-4DE8-973A-92781488EC2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A39C1183-B681-4141-85F6-B29DA37B8C8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B4185A9A-902F-431A-AF8B-7497785604B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C4FBE78A-8331-4991-9725-C33A6615A40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1AD209B3-B17C-4CFF-B0B8-6DB49D250BA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AD17A4C7-CBEB-41F9-8047-2DF10A42786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C3418708-2BAF-4665-A59E-26CD89F97B0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68C11780-D7DE-47C3-8746-B23F45F99E7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952D2FEC-61DE-43A7-BB63-E9B746FC029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BA1EE93E-410E-481E-9431-6F490264E9A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E5B614BA-0B60-4A8C-B135-C6993A91701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F90288D5-E395-46B1-966E-BA0D0652A97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AFF42B81-5E39-427D-ABFC-0500C19FAA2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CCCC9ADF-2716-4D42-A4FE-1FE60091BE9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2B291954-6524-4594-A0FE-A3F7A5EFE5A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CFF850BE-C66B-45D8-B787-7CC6A3C38770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E79A37E6-6D9A-403C-A469-447DD7CA2CD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191C34F7-1D0B-4587-AB45-0460244C21E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30A166F9-3F85-4D17-8696-6C9C784AA95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26210A0E-618B-4CD9-8191-9F6877A2266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4BF3A33A-C20D-47BB-A87C-1E5D1F7B676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5B9186F9-F56F-4E3C-87DD-7E34ABDAA67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18DC8648-2C08-45FC-A2E4-57D10711F0F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B0985FE4-77AC-4529-8744-963CAF9328A2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250526D3-4441-4C80-932B-BF4925652988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C52C6CA0-6BAF-44C0-9F5E-D3A5AEEF5AAF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04BA395E-DB1C-4903-8C58-3F68EBF9D19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AEAEFA60-3327-4AE6-8B0E-AB7FA988A46C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D6F9E9AA-4387-4E91-B80B-FB5589E0FE0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00F17E17-44C2-475C-8C0E-09693C43F26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2BF474AE-61FB-4535-9B9B-12FFB1245A3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1F567999-4C47-4CCA-AC00-E1FCC6E1939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E588A0ED-51B3-4F0D-91D3-30D6463A6D3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BF71E62F-7B7B-434C-8BA4-4E257380A51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DB32F928-404C-4695-93C0-ED77F61939E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515C9839-FE9B-4B81-9F34-5FF3DED8BB5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C4EBCAAD-379C-4678-ACEC-5BCEA74890C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1C7E7591-C201-4776-BD97-B607F3B52FE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804FB28B-2C1E-4DF1-A0B7-3816E9BBE0A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3831C1AA-E05A-40FF-BC0E-028100C6290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6353188F-359F-4B2E-91EB-C92D4ACA70A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17027486-84DE-48A5-A2D6-F50FFD8CCA9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432DD320-EBBC-4163-B96F-7E7611B7019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A2BB2263-8677-474E-9BD7-7F30AF645A6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E33FB65B-3698-4459-8009-D2C6363E671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EFBA521D-ADE6-4A16-B19C-C3B1A2AB290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08F01F58-1B48-44E0-8D25-2D14C993132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1F370C23-07E1-48EE-8BEC-81A75E69546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06235C77-8D65-4FD3-9AAC-116493033B3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FE480BD2-9554-4BA0-A864-03B08617CB7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86C43E73-E192-4E6B-914B-44727C5F7A8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9787BD30-F742-4FEB-A070-EC45C6FF95A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55EE57BC-A9FE-4E29-924D-9E7A14E7615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48252D9A-B81B-4ECF-BBD9-F3B755B68D4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C8BB2C00-EFBA-4F50-88FD-1A555149B72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8FCFEE0F-9CDB-4CF5-8C26-043272E917E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CACFA020-1377-4DDC-AB1E-63AB3E10269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036C91E3-2EFC-4E74-B7DD-91CA61C9BC4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482EE111-6FAB-41C6-B0F7-418ADE65F0A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93BD382D-59E7-47C1-B64F-C851D7E2CCD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7051E9B4-1926-470B-92BF-4D9855DEEE2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57A75A3E-FDEB-4566-A5FF-EEEF5EE29F96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F233A355-AB6D-4E62-8778-D47CA917216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01A16AE4-DA18-4FAA-BC38-50454BB27E9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2D9BF6A9-AD2D-476B-928A-386765AFD73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2CED9E3D-449E-474C-8F51-5C4EE6469E3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BB0B99CB-26A3-4C20-9A41-852A613E4E7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D212A99C-05BD-46E9-8971-784F01841D3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8899254B-D8FF-458A-9215-F421853EF4C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EB1DFEAD-48ED-4681-8357-BB0FE0A9234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108DF5F0-D115-4196-ABBB-62CA35AB0BC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B16901D0-6BED-4A69-AD6F-EDB084484E22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F74F872E-8237-441B-AD6A-E62214BA99A0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086DD704-238C-483F-B64C-48BD9C49B78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5547D4CC-9F6C-44DD-BA2D-2497429FFBB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05C3B8EC-EEBD-4DA9-B242-60475FD79AC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809A7510-CB90-4C66-8230-BF57F4728CA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F5B1427B-3B1A-4AAE-8026-A353E6B455D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001322CB-09AB-4961-822A-20E8AF675A5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2FB0FC19-B28D-4195-B4C2-E73549CF193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B2EB8EC1-CA23-444A-90CA-6146A84DF6E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44C0A399-3B56-4D43-A21F-A16848B1E34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46F3C517-38D1-49BD-BA58-DD3E9222FAC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CCD3C0E4-B42B-4D0F-94EE-0D863A87037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827E7A16-E1D0-4A01-B6FB-A04BDDFA2B3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BB1BF37C-58B2-40E2-A7C7-66CDD441F3C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153A1F20-028A-4EF7-BCCA-A98E7CB2204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9872DFF5-0BC7-4EEB-B74D-95B6C7B811C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053B519F-5A0F-4426-84A1-57F596497AF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7604D742-6A95-4B22-8B5D-2975ABA6EE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8989204F-DB6D-456F-A0EB-C748D7E9B9C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CA4A18C4-62CA-4B42-9693-08DE4509878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B5E2DDEB-86F1-4F94-A867-B3B85C7D3EF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41C97737-1628-4F63-8847-9E5306A49AF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A4018F62-D0E1-470B-BEE4-88EAE3C26CE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E02D172C-E9BA-4AAC-A148-360FD46367D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7EFAFC40-DA0D-4E7B-973C-799D7AC7D87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E4B37C0F-2472-4A58-99E8-7D27B50B9CA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B2470E01-7227-4849-B43E-050632CCD56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254351D7-E093-44E8-BAE4-87AA6D86425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BE0A1656-6979-43B5-B634-0B267ADBAD5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CF83DD59-E8C0-4E08-A722-439DA839FC3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782DCEE1-F43D-445B-AB0C-F9C380C1E81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8238562E-A868-428B-9043-A919F8A2BFB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C5B6EAB5-C510-4E48-ABD9-2D723176587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8706CADB-8F77-47DC-9F5B-431A81443AA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90AE4983-20B0-4E27-BB9C-59DE5ADD19A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096F504B-3588-4CDD-A471-2D04264A27D0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B733EC76-0BBB-4A86-9A9F-B76F0F2922A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017A5981-41F0-4571-A92D-6EC11312A3B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D4BEF746-4E42-4959-A939-FE5FCBF893A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481B45A5-94FF-4C5F-BAD1-951B44A51CB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568DDB22-A7A6-49F4-89B8-AA6305CE51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3DF6FD40-2888-4A34-8715-52BA408821B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44CB3587-471B-4AA6-9A97-70D3845834D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AAC9AE0D-9E6F-48A7-87B5-BBC1F75C9FE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7613B4BB-1154-4E60-B265-0546F32F36EC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5304438B-D9B5-4E34-BDF2-405887FA3270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1D6A8E9A-EFD1-4697-BCBA-37A3C9C4650C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E4F44CC3-D777-411D-A493-5A3739BE678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4632C825-9988-4941-9296-979DB7C473B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E9993697-1811-442E-AD2E-352C45BD917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BFED7C71-B984-4E07-84D4-35B6814CCA7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8DA441DC-DFA4-4D2E-82E5-FED41E51525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87C94B50-2244-4491-8B0A-50D51F0DAF7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F26878A1-07F8-459B-9375-350F7BDDF00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93B2BC55-F01E-4040-B439-91DF936195D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86E370A1-9FAB-45D8-8135-515A8C07752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455B54ED-3240-4EC3-8341-CBAC2537CE6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78AD5E4C-26FB-4E23-8C45-BA26BCAF6A1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967DFB48-4446-4FA7-81CA-63D85933D6F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6B4EE2F1-4BA0-41D4-81D7-4C1E1DFB729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5711B515-CB93-4721-9957-5A83648D2D8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032F7B31-64CD-4296-A5A5-D84B6A79717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CD6FD9EC-622B-4DC0-8B32-46CCABF3DE6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7FA786B2-6A08-4008-9CCF-3F9FB651568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BB4EC687-995C-48BF-BB61-1535E2710DA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F85F974C-B1DD-4F14-B6EE-311FBDCAF8D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D2679F3B-3556-4B69-BA3A-64BA3DEF00B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44E56C8A-6201-4728-94BC-CF06C3D6073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C6B6E140-B487-4D9F-AD41-A58DEF7B817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3900141D-025D-4A22-98E8-1BD9029E321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3B8CE1B6-B85E-4A12-8483-068A44B8388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CD46A5D7-722F-4B24-B8E5-DC68ED9016C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44CDDD07-D8D9-4B2F-9CA5-8945AD50BA4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51D28004-C8D4-4F1C-96FF-675689BAEF6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95BCC980-896B-4E7F-8982-B1F45715BE2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1D1C6B08-3DB1-4747-91D2-A7AB2AB4B7E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EC061960-71F9-4033-A90F-926444FEBCA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284EABA8-B9C5-4370-A77D-2253485ABC3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17EFE2B5-75FF-4CDC-88B5-FBD9EB92B06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EFC05FC1-09A4-43D6-A50F-312611E70DA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D715C543-6122-4ED6-B897-7E9BFF0862B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F0E18C6A-3DA5-4811-885C-EEA40C8A63E6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7BF21C71-2EA4-4CF1-B726-2005F4287C4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7B265548-07DB-4601-BD9A-DB415DFDC25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D7609251-DD51-4F6B-8C6D-92AA9155016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2C4B016A-F4BD-45F3-91B6-B7937F0FF95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C1691831-82CA-4155-AA0C-3DAEFADF4F2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91D5100B-42EF-4A78-8A58-FF7163CA9D2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7AFC8BF5-96B9-4B15-916F-57BBA0FA9F2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A916C16E-16E1-47A8-B867-4760489A411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EF528F5A-5EA4-4935-B8D1-C8AEF456639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72685B51-C18A-4D7D-9FFC-6C66EBAABF62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D23A2AA8-D88A-4612-A56D-E5F53E97A354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F05BF60E-E727-400A-AE14-41D2FB6FE3B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B306E512-B05F-4AD5-AE75-5AA8E4FF034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879DFAA8-CAFF-4EBF-96C2-1B92B415100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99B1298F-C11A-41F6-8F54-DD1EAEEEFAC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4ABB1555-9E32-444F-9D1E-70A11BE60FC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8BB1D4B2-CB28-497A-B4B4-6289E820AC0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A5B8B5C1-7957-4B95-83BC-C70019CDEF7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F72B1308-2FE9-451F-991C-82C1E8C39DA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BC1F952A-F6C6-4804-B378-35EDF31EC86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CD29AE0E-552F-4976-A294-F4A8CF9380F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8FC502D8-DAA9-4976-ADFF-AFC0A79245D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6B5B1696-4F11-4D41-B0CC-DBF497C78BE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F0F3437A-83A3-47C6-8BDC-A13F5CA11B6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1438CD7F-4823-4F89-8917-3818E0A4B39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44AA34C6-2010-4534-AEF1-EC96CCA3ADB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F268AF39-406F-46F7-B045-B430FD2CA48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7CB87BA0-7DD1-4964-8AB6-4D2EED9491E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3D8390A0-AE0E-4BC3-91C6-4CA391E8D4F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F6CDCDAD-2980-4176-8105-5DC03EFA5FA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F4C2C487-A6A2-4FFA-ACE3-30E8D6227DD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DCDFE99C-AEE0-4E42-BF3C-34F3F4C8A02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25CB8F43-97BD-434A-9E4A-48D76E2B263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75D7D171-BF2C-42A1-9423-75DDE25EF8B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B0825771-CBB3-4FE8-8020-9542F9CADEB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DCCD2CB9-C992-4E71-8099-82DB6EF955D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7FEF461A-4ED2-4F43-8F1B-CD2A367B349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268C5C6F-477D-47C6-B79F-E19100A1322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54B65E77-4A08-4B16-9534-95B33FD416D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E4FE12F5-F4E1-405B-9A99-D7CF83E66F7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34F956CD-46D6-43B9-A895-C19946A7BBD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0F551481-580D-4640-B3FD-A6FCAED3134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048E1555-9DE1-4357-B85A-627A9B540ED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7057F2A5-40C4-457C-A47D-7EB3B64E093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27F8DC92-8F2A-45FE-B07D-F0BCDDE186A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8EF5BE2B-D46D-4F30-9443-22277E0E5DCF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CDA6082D-A0D5-4A35-BD50-6CC7AFD91E3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9E180A55-9E2A-45B9-882A-90F3BAFE5B5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C20A21B8-AB3B-4D21-B5D8-09CB945C69C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B0EA7303-1835-47E9-B6F4-2C59DB25A4D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212F04C0-E5FF-4C74-B6B7-4DAD9A47914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D07564CB-986C-48E0-A378-D0D2B2E87D6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043E246B-0B9E-483B-A615-37DEFF4F4FF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750462D3-F73F-4FCC-93BC-9A38DAD9F31F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62B79634-6138-44BB-91E3-1FA8D84BC694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E3CA722C-23F9-467F-A41E-F0EC7BEFEA07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2260D03C-2834-456B-9712-F06B419D12B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9A2A4D96-591B-476E-9512-A1A4253A56D1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391930B6-88D7-4195-A555-DBFD4A61A80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0657F689-22B1-405E-95A7-723001CCCFF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775C0D38-EB85-4420-BD59-7B89C73DC05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38645EE2-2AA2-4F83-959D-EB3948002F0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55CB950E-49A6-4679-BE6B-6ACF16082C0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DD73FDEB-2DF7-4D77-BCBF-FBCB6CDFD24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B23DECAD-2DDB-4F0E-AF25-6B08330636E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DC25F54A-CE39-4F5B-B3F5-E9B5328B427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DE6E1E46-6124-42CB-A0C4-EE6A3646E6D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0AC1D2A3-22DC-4006-BA29-738BB09BF87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248757F2-811D-424D-BAEC-52A26F167CE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9B9C86FF-64A0-4FFA-BE70-A2366214152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DACD662C-CC89-4D8E-84C3-3ACB611B43B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F5013EA8-5817-4DDB-AFCA-8DE0AA3ED8D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5D457B11-686C-4253-949C-B4530F87556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EDE1E697-B706-42CC-8A7C-360C2A96DD2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0926F378-B063-4A05-B295-D5D81F8D622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D011B0EC-17F2-4CB3-9AB3-BB3FC23DE38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C12EC021-1F94-4101-813D-64EA8110B88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236F1829-14CE-49CE-9775-00F122671F8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5B2B6712-CF68-4D49-9F26-650896FE02B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DF1C7293-A028-449A-BCD5-542D3A17CA3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69A1D603-2638-4F59-8E09-DF89DE39A86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E63689A4-AAC7-48CA-BF71-A5277D4B416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3E818179-FE8B-498F-B480-6C00AFBD864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519FC860-81E0-4F1F-9AE8-3EB10E18EEB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A2F40B96-5CB7-493D-93E3-C76153FA210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E991A96D-A57F-430F-8651-E19FE618E0C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E12AE1B6-166A-43AE-A518-0B65215F74F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06D435D3-BFB2-496F-A9C6-1A3C1E30346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043D0007-0082-48C8-9BC8-DD2B25BD7DC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54F816FD-7C15-40A2-B8B2-2435E9B6DBC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131320F9-0494-49D1-9398-AAFB3B53F47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611D4013-1616-4B55-A104-1C479759DC80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4FF8D02C-C788-43C2-B611-CBC356128E9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E63BA636-8536-4126-A7A1-B9F83F49EF1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C8045BA3-50C6-449D-AD39-8CC9AF3233E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8D088CAC-B0CE-4C69-A42F-B4B74403B81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D729F229-FDDA-445F-A673-BFB0BE89EC3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D502C648-CAA9-45E0-BC07-14B4D2B2F65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CB5C3DC5-A56A-4268-AF17-838840A00F0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3B719451-8AFA-4A0D-AD60-3DB6C34671D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4CAEBA28-AA8D-4F57-86DE-C1A9EDA988D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E80BDD6A-5FCC-4496-9972-8BE322039D7B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15FF0A99-A0AB-45F3-8333-AE1A846A6E3F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F766CED6-E72F-4EBE-B200-96807AE81C9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017EB5E2-A133-491E-9967-2D57CA2C902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3475160C-FE63-4703-9E66-5DF4FDBB827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1740BBD6-4401-4A5B-877A-9F505F70DBB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CD1241F3-693B-469F-A302-CBE8B344DBE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19AEAFF6-D50B-4254-B50B-B460EEB21E3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C0AB2C54-C2AC-4F92-B524-D36D16ED5F3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CA8F5440-6CBD-4E16-8AA5-8A5A6BE8F34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FE43B742-F620-49B5-99BF-F7450B142C2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4E28EA54-5136-4254-BDBF-6379BE7F495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28CDF46D-C23B-4A6E-B15E-309FA1EDD26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9BC8C6C7-03B1-48B1-936D-EF2197835A9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E0C97A3F-E195-43C9-8E99-D2945B12A42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DD6783FD-F9C2-4B89-B2B8-5C4C2D256EE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70DB90A1-6F10-4D08-AFF0-ACA14D78E03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E7E03CBB-5117-47E9-9E62-5B617AFA1D6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282050AE-85C4-47B9-90A8-1C6066D2071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01FAB24F-5F13-4A93-BF9E-38650A6B38D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6E3D3E72-2E01-4618-83DC-281DE468E53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A9912DB8-AB8E-4CA9-8BDB-7034884B76B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4722EBEE-27DA-4FA7-AF10-86FFB152D4F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F0823692-D1CB-4EA4-A452-70C460CE766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CC114C29-25E9-43B2-9E11-6977697A48F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E25E8C94-B673-4A6A-AA33-99E1EE6D47D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F6480DD3-8475-4B90-B72D-D3A7EABD7EB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64E0DA14-C549-4A1B-B4B2-574D58CD87A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886CF558-CD5D-4EFE-9D47-EDCFC96CE67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13D21623-8851-435F-BAF8-585A8BA02F2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04CAEDAA-C1C0-4CD8-8028-6BFB92A8EAF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1EFEF6CB-B96D-4101-92C4-8EC9EFD4152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EA389B49-E33D-4F60-B9A2-685DCCE36AA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85A18CB8-6CDE-4FCB-B82D-4372FA9A5A2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009E8153-A218-4D67-85B6-601F123FC35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0E70ED65-C7D7-480E-913F-100F49887FC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CF1E0744-4012-4A5C-899D-6C5FA03EE856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88ED1CAB-8785-4DD1-B13C-B5659C67270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8E308423-91B2-4BFE-8733-0BC74594CA2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8CFBB132-E75E-4028-A7A9-32122E18BE7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44F05E57-1E3A-4A17-81B2-C0B22E94095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322CB219-2E80-4B6D-8D2B-06BA7D0692A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A69E400D-9B58-434F-8895-D91BAC2430D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06489F5F-CCD6-4417-955A-4FDBB4B92AB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249D5016-6862-446B-828A-B1A961BED336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890FD146-32F7-4FC0-9E3B-EB424AA8F80E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DCD30AE8-BCCE-4A9C-B8E8-00E6BF2D3AFF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781C9FF5-4DC0-485F-AFD6-81CBE1C55A2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1FA3D882-4B3C-4045-8AC4-F8A74E46C2A2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60EE6BAE-45A0-438F-BE4C-9FC476EBF96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81FD9491-24B3-4DE3-A62D-7D140E1319D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683743D5-E96F-4F47-9C8C-4F9F42CD11D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040D2F3D-CF7F-466F-9034-B5D8875901B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9D617030-1293-4DEC-92D4-FEB0EB3C57E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4CB1BEE2-7DCB-4A4A-904A-A9456CD26C4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606236F9-2722-4747-A202-E6274C4EC44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DCE8D37C-2921-463F-89E8-3B3EF338596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4AE59C17-DA9C-492D-B3E5-A045EF069B6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0CFD0501-EE50-4C8B-BF1F-CA8479C17F0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65E6FE70-3599-44D4-86EC-1E92DC39CE6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0DFD6128-5914-4832-868F-AAD82FF7C32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FE941C58-E6A0-48CE-92CA-592A5691C81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E332F57D-ADB1-4FDC-9DFA-70BAF1E6A48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368A32FF-7F79-4C29-B83B-8B264E2F611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B06C9A25-8C8E-46B8-B524-31F111DAAE5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36D4B8A5-DBD5-4D3A-8049-48ACDBF89C3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CBF1654A-7BC4-4F00-8F9D-0015E9FB162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ED1060ED-5727-43F5-AF03-D923D5840F3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2D0201A8-AC9A-4B44-BC1A-D725FAD6AE5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93420589-C790-4D13-9805-9B7DD69628B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C5CA151D-919E-4AC0-8E10-DAE633390AC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00A7951F-9E0B-487E-BECE-0A2A23B2E06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F60A7783-4843-4589-9366-5494ABB0997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7C6D93AC-6D5F-4E09-9F0A-7F91E7DDC1B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694882B1-23BE-4E96-B9C0-05DA4505182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FD3DC92A-7BA0-4CBA-A9B3-FB325D2AB37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06766BAB-224B-463C-AC9F-529679EB6AD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DE137CDA-3A47-4AB7-86BD-3B4CDF4E548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3D408F91-EDB2-4494-9AE7-FF54312A9A1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36EDC5BC-39CB-4C5C-A229-28C712B1D45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45E57379-0F31-4750-A0E8-8C7FE938FB6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EE5EFAAD-69EC-44FD-B7A8-2883B3C0E5B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006EB318-D61B-4DE8-959A-9B69A073A290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3C2257A6-6591-495A-8728-E8C8B7B044B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5AE21460-A2B9-4CEF-B339-0FFDF0E2C87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C7DBA62B-CA64-4F2F-A5C3-463544C8B6A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57850318-3316-4207-8A34-EA59782EDBF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17CC4ECE-3906-4168-A6F3-31887CD43B7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905CBBE0-9F33-4145-98E2-829B0FEE72F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B83B881A-E627-428C-9932-AB32279ECEB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CCEFBA75-BB77-44FA-9C18-885CD75315E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3ECDEC1A-03BA-43B4-8618-6ACC9A8A503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CEC2D0ED-9865-4C4D-A6FF-7D54FD32616E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96A82AFC-23FF-4518-B942-F65F287157AA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EE5079DD-87D5-42A0-A379-51C24DBDAE3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A2244ACB-1953-441B-BDA8-2DA9B3239A2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332D185F-0216-4747-8072-E52E97DFDE7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63BE1C6A-8272-44C6-83E3-C66EE28AF2D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36FA3C08-8D89-46C1-BB27-F2941EB4DED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693B0C95-5D4B-4BCB-ABAE-195F9AA982F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4017B813-7626-4E48-A2E1-6945FDEE760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7FEBD8B0-4804-4051-8661-39954F5B5ED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14EE696E-689F-4CB3-9AE7-FAC5CD9CC4C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609324FB-3D78-47AE-8FD3-C9B4F7ED196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C3795688-E8CA-40A6-B11E-55BCACA850A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86A75CD3-B34F-4B6E-941D-4EF475B23C3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405B1C1C-DD9F-458D-8E80-3DAC2C1E5CC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08D444BC-764F-44BE-98A5-9C0C5376C58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EF9DBBEF-0613-425C-B47A-8D240E0D183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D73EA6DA-5C4A-436A-A0B2-A51B8B8D823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C2480E2B-46EF-496E-8EC8-EEC20EC2EB0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3E38EDA2-F10B-4596-B3D7-201C08BFD61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4D3DCB6C-2E71-4BBD-BA9A-5A70A038551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F33CA7BC-0CFD-4005-BF88-EB72CAE01E4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3BC66EBA-3EDA-43E1-A187-BD0BB04844A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30DC230F-EE46-45B9-A932-A741447801D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F67541B5-AB19-418D-ABFB-38E1CA8980F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905E1777-9DE5-481F-87F4-B329A74CF4B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AEAE8658-FB4A-4CE0-B478-C8329A60465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2E9A6991-FAD2-4560-BA5E-9E47EE0AEA5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A34D9548-1212-42B2-8951-FEB7167F5A4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6881F334-C7F7-4253-8DE0-D9D3975197F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EAD65B94-DF37-4F22-A52B-B7C1C23DEB7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4FDFBB40-40AC-41DC-B9BC-0AD9C0BCE67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6A812A3F-EE5B-48FA-9E5C-A16CE3FF334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7E3A8D2A-31BF-4A3F-8087-D1F9806941A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AEBC1017-4874-419A-9A7F-CDB83BBF007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9AE9696B-D7A9-4A39-9CD8-9211D27A177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05DE4621-5BD3-41AB-979E-AC73EDCDADC1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EA9034CA-80C9-4F4E-8F33-FF7AB63EB15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F4414A63-5590-4D25-8343-CF576724DEE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F328D5EF-FA54-4B12-B591-C1A187638AF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D30F9054-E983-4D9A-A32D-F7D7E203380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2D43DB7F-4C04-40A2-99FD-3ADCDF72221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AEA293F9-E3F3-4C1A-A74B-E47D2140F40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F58BF5CE-2EEC-4AE5-A8AC-C574276ADD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7C3A50D8-7AE0-4BB6-8CAD-75502F45454A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887A35FD-B4A2-4C4E-84FF-46C3A73121E1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3E9F6109-62C5-4AF7-B4CB-B4D0C199E50D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E1B8D330-5F5F-40E8-B86D-EB2A3D8856EA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006B53B3-E649-4FEE-B625-4E75447B3D57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335DA8D6-50E2-4479-B7B5-17B488E5E82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258578DE-B06E-4A6E-85E2-A6E49086343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6D3C7312-3554-4627-8C73-6FA668E7EBE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FD6BB4C8-6F01-4B42-A908-97A08825B9A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E77A8306-F9EE-44D0-BCB4-ACA928C62DA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A51C08DD-1456-4565-B989-25F7D103497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B21F0156-035E-4A01-B542-6CA8FD8F5EC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0EE3AC1B-1E58-4B43-9ADB-CFED6EE5E2D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4A865A9E-BBCD-4DE5-AC05-5E3AEC15540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C9ECE21A-6F40-426B-8F31-20A5AFE0AED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916AEE07-1E50-43E2-B666-29E4269F564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3260F543-AE0C-4304-B1F2-A7FF9C6F34F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ACB47DF9-24E6-44B9-8F39-E2E440B158B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69C4AC31-D07E-4E68-BCF9-F8842E58893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5B9E5837-C62C-45EC-A988-03765A33389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6ACF4AF8-FD7F-4AFE-BBE6-0CB5E6B24F0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D0856043-0793-4CDF-800E-0CB349C10F5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6D20116F-909B-48D1-9792-B084DA9C99A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CE9AAF33-CA62-4A1E-B89C-76133715B71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4A1A84FD-6DF8-494D-A33D-E06668BE7F1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DAF26548-E56C-4197-A4B9-1AC8C7076C4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7CE9BA28-1287-42C1-B0DC-3602988F36C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B42C2EA0-6F9E-4E3F-86AA-C3FE5B595FF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0CEAFD3B-D807-4BE7-B7FE-5ABFF2DDEF5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845B9099-FD03-41B9-BEA2-F67A731170D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869094AE-60DE-4D53-B6D5-F643F01D937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2E9A3C5E-1C79-4D2D-8FD2-D437817E54E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8A4437D6-37E7-4CDF-A923-170AC393A18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9BB5C7CA-CB75-4AAC-AD79-B895A0E2069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E1E80D8D-8384-4B40-A2C9-9F08B170C9A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DCC36877-422E-429B-B1C7-96BC70A5E2B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738FA419-29AC-4FB4-B921-A4383B1FDD2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1DBEF5C9-460E-4202-98DD-F1946A27F14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28C3D702-E191-47DA-A688-46C4FF52CB97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B24A7033-D627-46CB-848A-11B36E4956B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CFEE7AAC-9EB8-48A3-8008-7DDAEF8056D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4C84A9D6-C858-400F-BBE2-1E933E10C6B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48919CA3-487C-47FD-9BC5-F4AF9A34516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DA0DD4FA-6A81-43E5-B2C5-C9C8AB11797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B6260A2A-EC2D-4AC2-AFDF-B502BFAFFF8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9DD38DA1-6E96-4BF9-A8C3-B4C0E4A6D59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84D7726B-A8BC-4FAF-BEDE-B60B2031C60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7535D57F-A67C-4D78-9803-E3E2D3C8849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D052BCC1-BD0C-49AC-88FA-A80E9D3A4E79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E0435A1F-B407-48DE-B776-1EED18196FA3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C6EF8164-DCA6-4A4B-9A10-361F75A15D0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5D5DB0E3-A560-4B9D-B5BA-73C817F9868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08086323-9016-4202-AEFE-4D59FD79B91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E73344E0-D02A-4A6D-BFDF-B5A10759E98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5E7FCCE8-0517-4D7E-BEDB-7B377B7FF0C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4F2ABDF1-B436-4940-A645-6DADEDF9DEA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1CC1590A-06AC-4438-8227-3987B99A0FC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0E2B8E62-2C91-4D0B-8ABC-7473D42A75F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400B75BF-EE09-4C6B-9B65-35D4C250FDE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C2559B7D-2AF7-488A-97B4-6B5F55B90B2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403BC124-A920-4BD2-8F78-4CB5EDE42C7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73796F02-65DD-4F38-8BB4-D03ED3B7B7C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FAF161B9-77EB-4DE5-837C-98765831D06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2C74558B-3CFC-43D8-B86F-0FC4857181F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11CA88BB-4FA8-411D-870E-55201E28234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3ACCF370-ECB9-4CE5-8BB0-4F5863AC7C9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F252E3C7-98FF-467D-A3A1-3347D7A66BD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41ECFC5F-60ED-4C91-84C7-8AE4E69577B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883E4445-D866-4EEA-B092-1FDAAEB702A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093155AF-F4F3-4E28-B78C-CA1DD1CA6D4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09AF2258-AFC2-4A23-A274-463D4A69CD5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306E5047-7880-4B72-91C2-C0721C2D227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5557870F-32B9-412C-9C84-4F3C452134A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C7BB645F-A3D5-4127-9B91-7DE71E68330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335197B9-56BE-48E5-AB7B-AEB6B7F39E2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A462FA8E-DE60-4EC9-994D-038C6D435FE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5A3C701F-F5C2-4460-AFB0-2B8AB74753E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0824615B-36E9-45F9-A84D-DAA08AA6D69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C13F2CC3-C3AE-4020-AFF5-EFA0574F657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9B0EFDB4-B2F7-425E-8027-3DC390179A1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C282F0DF-E27D-4683-90A2-08BE25A1BA3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2DCFD631-10E0-4066-B307-B9F02A792FC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BAD78935-A24A-4867-A1EA-B8C2D82E133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0366F852-B397-4442-95E7-65F886E10FC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5899ECDE-D6E1-4C15-8053-0ECD6210BAB7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88924071-CBDE-4E19-8A72-4D19639E8AC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2CE0DE79-2967-4DCC-9636-637CDA2C644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24E30EAA-FCAA-4774-9031-E2917653DED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EFE24E91-73C1-4E76-A709-595A5F06ADD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2BC7AD92-C826-4CC2-85F6-132F331AA42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560AD03F-773E-4EE7-9972-A56C22D92C8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F8229035-8A1D-4C1E-B1A9-DCA482BE5D3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84A997EC-C0D9-42F1-B6A5-E7B68328CB1C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12A665C9-0856-4CCE-BD3B-626C5A10A610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AAFBA868-BA3D-4EC1-A15A-8703C038B7FB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C9EE839D-F6B9-4E9B-8DFB-5ECB11155A2A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0826B353-6BF3-4A8A-8D01-AF9A161BC016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A48D2EA6-49F1-430D-A84A-D3ECF171F27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5288A5E6-13B2-4BF8-BB10-E6221D54775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952EC133-B8E5-4EC3-8A3E-0B97071B75D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D5750C99-B048-494A-B433-526B4959CE9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28E4CCB2-39C3-4BD3-A82E-29DA8D05649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B3849C52-E920-431F-823F-8D61A7F2950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20C45A2C-355F-4443-BEC9-571E784E0C4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15D7EA86-9383-4530-B0EC-8E511C364B1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A70E24CD-A641-4E44-9677-F60CFC39FDA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28D82A4A-34D5-441F-AD36-EA0FE58E3F7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07DBDBCE-7CE1-4237-BD40-C950B8DE9C6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67D91451-070F-407F-A6AB-DACBAB6C6CB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6710A639-868A-424B-915D-30C7A1A0403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DDC65926-9622-46F8-AF4A-F234F35D0A4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CB8B0707-F996-405B-AC87-D9F01F651ED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C88571E6-B467-4BA6-89E8-4F44F82E8AB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C7DC8CB6-070D-48EC-B539-AADC47DD465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5D275119-AB1D-4201-AAD8-6E03AE8999A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898EFE0A-853B-4340-B61F-1FF60775E81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42534DD6-E737-4EF3-A137-F49985C120B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CCA5FEA2-2B29-48DA-B190-CB840903F12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8AB7C401-ABF9-4F5D-A846-42243682961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7EE21F5A-A4EE-485F-A073-457294FBB63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54544C62-0487-4E01-810F-2BD42D36AF9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476C7E9E-C842-4153-B459-34183419988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84BCFC86-2088-4B10-801C-E8C5FBEB4B3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D026AB94-F57D-4E5E-B7C5-D7B75A8E579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8C04D86C-0A57-4C26-9E28-D6352A1588B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61463E98-3EB7-4CAB-A22C-D362387AB92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8586350D-716E-41B4-B086-3D9607731D7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DC345A06-C30A-4329-ADA5-09A78EAC087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EF083548-5277-4E59-A770-91F879D850F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C862E554-5E9D-4BC9-8D95-D3378A762EA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EDDB1EE3-B343-4305-BF4F-4883E9C64F31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3934F9BC-26FC-47FD-8256-DC352808DCF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957AE156-3E3B-4FBE-B022-9948088A210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E1A1757E-F716-4F79-A330-46F88546DC8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5A5303F5-52F3-490E-8AB3-531CE3A477F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0ECC9776-8918-41F7-B1AC-3397B342BE7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2FDAE254-D864-4A13-89FA-E77951CA523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501ACBCD-40DC-4E60-988A-C3EE2290B7B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B1646CA9-3551-4B76-81ED-4AB4E62E464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C03BC1E6-3B5D-4D8A-AF8E-86893D7510A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269267BA-90B0-421C-A29A-3572B920DF23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F0E4008B-D4B7-4B61-B05E-46297DDA0211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288B53FD-9161-4264-AF2E-937E6205713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282AD7D8-3CD6-4580-AF89-151E3FC810F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520F9E2F-86A4-43F2-87CC-5D45009392A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3896B381-A1A4-41B8-BFD4-F57E710D989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731F2621-9C4F-4423-A56B-E73AB9C8A26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FCABDCDD-E29A-42F1-A130-F6C6DBCB4CA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4B647155-708F-4FA2-9331-3BA6E80E06A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2E53ED43-D4FB-4481-9310-1CB9CA85684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7644C796-6D6E-4797-A06D-B37709C0CA2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4B3E394D-0F6D-4CEC-8401-D2677D19215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D20AF758-D40E-45A8-99F6-8606B4E7A5F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5AE01A3F-1BCC-4E29-835F-F9EAD0B97D4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AB323223-4547-4247-A1C7-59E00FD7693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B6F706CC-B907-43B8-9E8D-585EBCB8ABD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F75C3C4C-CF36-4691-995A-9762D81E51F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6B33D981-3D3B-4796-ABBF-F4724CB5B9A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5593AF4B-5551-4DBC-B0E4-C58B6D2DC50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3A7A66A5-1342-40FA-A082-79DA74FBCFD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A15DD79D-B426-490A-A057-CF921DF9909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E5C4D4F9-5EA1-4943-B865-A5913AE2851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E43A14FB-7878-4AE2-9A54-30E348ED5D3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947AC481-3B53-443F-B6B2-067C696CA4A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D816F44A-D2C5-4F4B-838A-E26E514CE57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ABA49B48-B9FC-4832-8A37-60D9304A1E5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873458AD-34A7-45BA-AE90-ACCD1AA015F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C1138DDD-4FC7-4E71-A1CC-B01E11450F6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CDF6E5A6-F1E3-42F2-A27F-D0D3CEA4020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7617D21D-515B-4823-9822-A13218E1168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637EAB51-E7D7-424F-9D2A-3D7E984A140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04033D48-169E-4688-9B04-2B4E87EEA53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7558197C-D51E-488D-85FC-ED4FFF48B3B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942523FA-051A-4781-BF82-ED8E77C13B3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44BFE239-87F9-45D8-8156-0CB81F793B7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89EE67C4-3250-4C8C-B2FC-335D889C267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4CFC3045-E8C8-407E-9B1C-DC259AFB5F59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B4D957E1-E7B0-48EE-A61E-22883C15D23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6484F529-60FA-45B8-B82E-6CF979D15CC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F255CE54-E277-4FC9-9456-71CCEA9FC60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C431C83A-5462-4225-A236-7F7573BC1B0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2710C369-FE9E-49B8-A372-15EC4285495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4628531A-AA07-4B92-996F-F6B7583DC61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CE256825-DD1C-4E2A-B5D8-C1FC0B4A5D3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DFE32618-21BF-4AF9-8433-1735D90047A6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E207150C-2EF8-4ED4-90CF-0B3C051ECCC1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CCDD3091-A9EA-4AF5-9714-D5F65033238B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D622D676-420B-4FDE-A807-C324A59B3FAB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D15D05E3-3F58-499B-B961-268F015E5055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A0ECE4BF-6358-4AEF-8F19-87CF3AC91CD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F0CE79F6-F034-4CC5-9CA6-53BA3C37879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71DF404C-B954-4F23-8627-B0917ABAB49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8DCF657A-6B13-451A-8274-CB4950DBBF4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311CBE04-64C8-4832-850F-32B4022AF49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5E3B63FF-DB1F-4381-BD74-1E58C5A3930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738FD798-C741-48ED-A46A-A111714CAFB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0B26288C-6DE4-498A-BB80-6844696F71B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833D1655-D492-4973-A1C5-7274DC80C98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8AFB3D95-3A2B-40A2-A73E-C0B847EC6EA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D4A7E2F4-8CA6-4329-BCFF-E8B0599847B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6E5D74D5-2785-49BC-BD29-589FAE95D1C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4E0445D1-46EF-41F3-973E-F24F02C6449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824392D4-E794-4688-B671-E8AE96064DE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B732EF2E-9BF1-4568-86AB-95B796ACC2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2D72A642-4747-4E82-B1AF-E541F7A188A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437BA595-721C-4DCE-AB47-477B5D8B9F2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3466E78B-7C25-4A29-9955-31D8CC3CACA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FAA20B89-6C48-49E0-8850-F9B4FFCB90E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4C140343-E7CF-4C3E-B01F-60A690EFCC1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6AE7EEDE-71FA-43EA-8420-42ADDD1CFDD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E949F855-93E5-4602-8521-E7EE88F3198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0BC1FA02-ACD4-475C-A077-E517F0C5F83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677688C4-8AAC-4B18-AE8A-7BB635D34DB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ABE0C59E-8064-46B5-AEF0-52A0BAC4A7C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87452191-521E-4077-B11B-E00414049A7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9F9BACC0-9C09-4B92-B205-EA1A2DD09DB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505B0DD2-3377-46EC-BEED-B3941DAA1A2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4970AD0C-0C9D-4ABC-94E3-7850FCF8771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98A3E324-9F6A-41DE-B697-F17C8EC72C2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38F49D3E-4ACD-446E-9FBF-3E2EAF4F3E4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9A107E1B-4F2C-496F-BF4E-E62224CBF1C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3004F411-77DF-44F7-8830-C0FF94AD4AB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4AA800F9-A1A0-4B36-91B8-7E1F31F35A6E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C68423EE-2DB7-4D52-BA56-81ADF255A46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2C6528AD-A586-4663-A35A-79B9AFBBCB3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9F400B27-43E0-48F4-9715-C4F394A34F6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C69E85E0-1FA9-427A-806F-DC3D195A1D3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AF07F563-CAA7-4B93-8176-7B271270375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7E7A6756-8582-43C4-A2C3-B55F503CFC0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8D57DCA6-256F-40EB-8EB5-27D6303B920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66E7FE41-931A-4321-977E-FF06DB6A478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CAA3749F-55C9-42DF-91FA-6452B1BD45A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E0A86F56-88CE-4076-BBBD-C4A6E70B9997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F28F8D6F-141B-4445-8382-6C44BBFBFFEA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9C99E030-FEA0-4784-83C9-40946428AA7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FD7C4FCE-F26B-4465-82EC-CE92555A968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A81804D2-1F48-4744-A10D-85E2E256CE4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3B1027AF-481B-41F0-8156-40BD7D581A8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DA3F4579-AA01-4676-B3F8-24C8F3C7B4E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D0DBBF56-36A5-46FD-ACE0-DEA5800839B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FA250656-90CA-4A92-9C01-2CBD4A93E8C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41B40450-B28F-4ACE-BA8A-F0664533689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38D4990F-8367-431B-8133-FF6B2657ADC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DEC822AD-F522-4DD2-8AC4-8393B30B576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166EE20A-7563-4491-BE69-D3FF91FAA29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2A5AC551-0B3B-4465-A87E-95684A47F78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B4E0948D-D3CC-46D4-A78E-F19C762F4B2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E4C142AD-F113-42DF-B51C-C3B58EECB64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68B54468-9BEE-4571-8E3E-77E7FEA6B22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038B440A-902A-4385-9EAF-E2D2AD08CFA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B5073BCF-37A2-4AFA-8EE1-05C91DA0FFE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7CB92946-363E-40F2-A8D2-FFAD359E57E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CD26657C-C2D8-4D44-A683-56B92AF7D16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221F494A-E69F-42E2-993B-F6F4EDEA40A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3616E51E-0F95-4D04-90BC-71E5E1B0E79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30C248C5-B6B5-4286-9C50-23E088BB853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41FE3A92-9A10-48E6-A3A6-AFA4087FD11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68D5A2F9-FC10-4CC9-8602-C8771FE5807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67CED9B4-187A-4851-9960-AA5F904177A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973CCC1D-5069-40C2-A850-FEF1669170A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A2DDD931-CBDE-49E9-A9C5-7DF7A384345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2F3F7990-A0C4-4D56-AF6D-158E8FD3FDE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C2E835FC-DED1-43A7-A702-ADBA1938A98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C87B67C3-2BAE-4F41-B2FD-F97971913D4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496C2486-BBEE-4975-A8DC-135AC5AE052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84E69822-2781-4448-B2D5-5FEDC2D39D3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A8A1A6A3-4361-49C9-84BA-0D71E9DB545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1CCE7947-9BD5-4C49-A692-5D6E30464E7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D7BC30D7-5776-4AFB-AEE1-5AA8DE0D4B1D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DD3F74C4-9B7E-46E3-9B91-307D728CAC9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1D7D3B5C-F0CA-413A-84F6-BA213C92010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164CA699-E862-4CC9-8448-42931CA51E9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C0181AAA-CBBB-4EA1-BA2E-B916D7746AC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1D81434E-B3FC-41A6-A41A-8F43C85127D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0EBA4D9E-2D22-4707-A09A-59369459B0F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8C1492C7-ACE4-4CFC-A3E5-90F0A7387B4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B2D65787-F13B-4ABF-8305-15E3B1F51C7E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E903A1E7-3E97-457C-AECE-0227D0035737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3B9D6E22-3E30-442A-BA27-C142400DD6E1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33927E8E-9B50-415B-B763-D0223DC2CB7B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6001D095-E3BB-4E03-A78F-3EFE40F15073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A1CE76F1-BCA8-4488-9A84-1D643EEEECB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BA90B452-772C-4016-B99E-ED7370E21D4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C58247B1-3943-4867-AF4C-63EA1F7F2A6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703B13E5-1319-4B1E-8694-AD981FEF7A4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A71A6370-B7EE-4985-9008-98048D97E55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374D9BCD-D1E3-4AF3-B667-62023E6A3E0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366422F1-818F-4131-9107-404E2D8A4F3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0E2446A8-ACD0-4A82-90C9-BB3BDAC5849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F22EBE30-ADBE-4EDA-8698-D8CFF610F47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66CFEC69-0287-4F14-A759-2FCDDCAD04C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006C3A53-ED2F-42E8-95D0-11F6AB5E003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DA60DA1D-9581-404B-B016-B122335EDEB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9BB1B019-116E-46C9-A4D2-AA34258F556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CAEE9BB0-DC37-49BA-9567-056ACEE11B6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BC37311C-0FD2-4801-9BF9-B36F31EDFEE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29A9986C-83E5-4356-A9AE-7CD0C84AB9B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74B92B05-FE7A-483C-8090-D90A847F228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3921214F-D777-49C3-8E39-9F7C0F84AB1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D882AFF6-4175-454F-A565-209BA362E90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F39DB072-30CC-41E8-B205-BC7AF85D21E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C8F94C1F-C6BA-4095-96E4-603745BB5EA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9010E52E-3DEA-4596-942F-00FBE785A56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29FEBAE5-2DCB-4143-A090-3EAC4FF164F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11E16EA2-9C21-4EEB-A304-B8C215A216B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8F5BDDDA-7640-4D2A-A6F6-6121F7C41BE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6B7612C9-A6A0-4E82-8C15-9CEDDCC624A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44427AC1-AE99-402A-97BF-10FED817572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42BE3012-D7B9-4616-BE80-6B00D6FD943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ED55CD85-32D6-48FC-A6FA-89A034E74E6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05CC0E21-B3CB-4214-BFCE-614563028C8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AB64BC0D-E632-4AE0-B295-12807DCFC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29C83904-1710-453D-BF93-90583B90249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2F21F10D-B0F9-48E3-95B2-36D17247C03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0190E687-C914-4034-B4A9-DC5A80784211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C86021DF-1C9D-4490-B584-871FB12BC2A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BE6F37FC-C254-4CF9-9A94-B8352970564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45D9ED01-363B-48EC-AFEA-2FF56A22834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84ED58B3-6483-4788-B25E-8A1026E5DC8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6F4B5BF2-9CC4-457B-9531-64BE2ED7247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9A72381B-6ABE-4C73-8F7E-5C42E801080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D0BE3588-7038-4B50-9875-20B9763E791E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7CFD4C04-C245-41F8-B490-8412C1C811D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007AEE83-C7C5-448A-80DE-2A553F5C503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9DB81C48-6E07-4E7E-A100-A47FA5EDC87E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597472A6-3385-4246-8545-E49B5B02F11F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0F9B6D1D-D65C-46CE-B606-C426AC059A4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C6C0A3E6-93E0-47D8-B899-875F7DF68C9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BEF648C7-3532-46A5-9594-E730C770B9D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08EC35CC-FEE2-43C6-AB99-BFA5ABC8BFA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FA657E59-2B6F-40B0-B1E0-D214FB34B7A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4E68869E-A81D-4CF3-B06E-EE7E8E47DAB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8B1E4D28-7A59-4C0D-9695-2CF688CC024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F6B1310C-921E-498B-BEAF-AF3596CEA62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A3DED979-242E-48F6-BC50-068ABE780FE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66860501-859E-4CBB-A0E8-A2D61B0AA71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7876A92C-7CC1-4DEF-822E-3CC03B9FDE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6C604CDE-F1E4-4E09-A609-23DA1669CF4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02662C06-3D92-4902-BDE6-7558D8A4675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73F9C7B2-1FF3-431F-954F-E075CD37B57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281445D0-F2C2-4D94-91DD-1501EB73CB7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FB565EF2-4F8D-4446-A7F0-2E97EC09DAE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03768AC1-20B4-4D3D-9E0C-B5F597447E3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F66DE74D-0198-49A9-89BB-727936E03EA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3463EB79-C534-4B7F-8D23-BFCCC2CDE60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B69A0855-E388-4C44-B910-6FD5698C28F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0DD814FC-7CF5-4024-8CB9-111C695742C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FBBDEAD7-6256-4573-9F62-B4C8E55EA35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DC94F895-2E2B-483F-ABD3-1B3D969F62C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4AA62BD5-7351-4069-BB2D-C62AEB7E6B0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EB2C1EA9-1008-4542-8BED-694EAD0BB35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9DAB8784-2AFC-4042-88B6-677BF80EB51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674FA7A6-AB92-4514-BBE1-45B632632D7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CA81D7FA-9A4D-4A3F-A0F9-F3502C3AA88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51A6C986-CD9D-48EF-8B8B-E33CC821293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C8AE14D9-38F4-45DB-82FD-90CA03E5741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A933E98A-3CBF-4F43-A108-16E7DA369B9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B83D23DA-E7A0-42FE-8D84-190390AFA49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D666D46D-D625-49B8-9244-9C998E18C6E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8A2D2739-D70C-4BB1-8BB1-5446B24EDCF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33D21AAC-85B5-4F35-AB0F-32E2E7DBEB83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6490C1C1-1FD4-43F9-92B7-675EC9AE520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7AFF03DD-7180-4F66-A6E6-6A1F9162568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35B84891-1F0A-42D4-B9F8-F66CF9F8277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E6CF162F-8F1A-4707-901F-A7B40DBD4A9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F95B3074-DAE6-4B01-8C8D-D46F12D6801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8F280AC6-BD85-4116-BB1B-9CA354C72F4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95600927-B26E-4E2B-A439-F8BEE38AA97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1ECF98EA-3E60-4306-94E3-0D97E6A847DF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64F923D4-6D98-4B31-8FDC-1E622E865B5B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396A1794-CEEA-4091-8F06-454DCCD938B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E417AADD-69C7-44AA-AFCD-7180F578FD03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10BB7311-59FC-43EB-8D75-AC26E86F214E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131A0FDD-1720-42FC-976C-83D39EBBE92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C15E7614-DD39-45A5-894B-D711D196450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5164ED6D-DB3C-4AFC-8425-7E09A5DCCA4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0672FA3A-0040-43C8-AE6B-A45D2255FC8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D4DCCA23-02FF-4C0C-9899-097686592A5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23B859E2-301D-4420-8264-82A2F1ADFFD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7462A303-7103-4FA1-B2C3-1833F13ADFA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6EC23CFE-391A-4FAA-BDCF-93FDF750999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B341BFD2-642D-484F-A0BF-20B6090D7AF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1013EB91-0AEF-4C49-86A1-D1ADF8DA1EB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16D6AC85-CE5C-4BDF-B257-F29F9DAC8FF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B0A6C334-5BE6-41E8-8E05-01328806E87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930CC514-9C38-40A6-8073-AEFB8F10320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A319BE9B-7FEF-455B-9AEE-6F86429D4E6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96FF7A1F-2EFD-4087-ADC5-80366BB6229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5DD8A285-C735-402B-9FB7-F4B193A2271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A06D3C24-7859-49A2-9265-75302E96438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92AF22E6-D4EF-4F71-8584-6B26311D034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BF849E6C-B0F3-40C8-B88D-0D99588C506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2FF076B9-0DC5-4B64-9FF0-C4F17C32D7B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5E6F052E-A610-4DE6-B0F9-BD3C6C19247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8E00BB9B-2B97-4ACD-B2CB-4C6EE74AEB9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80CB11B7-A38B-4FBA-A641-35EA76FF7C4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369B0E68-7FE8-47EF-953B-F8BFB01717A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9EF1ED90-2449-488C-B6E2-E9509F9F16C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ADA89CF7-09A0-495D-A8C5-5C1BA3AE036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9344CD6E-8839-4B6A-B277-D153D0B6BCF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CAA5E8A5-A7B1-4A47-8859-70DD92E23FD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59F3D9F9-C619-4E13-942B-DFF0E4785B9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7B1A13D9-984D-4CCD-9588-74B12F3B527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55138528-69C0-4EC1-A796-731B411C7DE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05DD35A0-97C1-44E7-9AA2-0840D989C6F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FA5F485C-86BF-4E84-9A71-EC7CD1EF56B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A2C56E39-4C12-40FB-8F68-6F794FF067C7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49FCA6E0-BE76-442C-A9E1-8F44DCB9326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96C86FE3-B3FF-4C1B-AE6E-9EEAA76E752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F614C8F9-2BE9-47E0-A2EE-865219ED7AA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D8DA5782-8D6B-4AC2-8BCD-077E06B3FE0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3C0644DA-F012-4001-AF53-C179D844411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66D6756D-537F-4062-BAD4-85A83E99514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CB11AECE-A913-4786-BE3D-93B677D77944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A005762A-389E-46DB-A689-F5C4B69BF23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6D9D58B9-6EBD-445C-97BC-F7F7A622A14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EBDE1A3A-7FA8-4534-B77E-87968C803145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1BE4B1B8-5F27-481D-8E56-7AAD6C3617E4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014817EA-4D51-4836-B3FF-BD6A2185643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29067944-37F5-4A76-9FD3-7CD7DBC9387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4B614C6B-A59A-453B-86EB-CA8CC116EC5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51688A1B-A9ED-4108-B6D1-31B25006E55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C31AF2F2-2CDD-4968-924D-C60D31B61E0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E19E0621-686E-4ED6-AA84-882BF4367D2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FCDFAD59-28F3-4A47-B4B5-D097A6615A5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CB8A5D69-A7A2-4930-8492-632D9EFADA5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70D29BF0-25B6-47D1-AD2A-8C50B6F3972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E789F46D-67BB-4FA8-85A7-61B70C0536E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5B3A153C-CC45-4DB3-839A-1814C7C7328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42AACDB6-EDE6-4769-84DA-252535484AD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F3B2C345-2EBB-4290-A2C8-0240148BD1E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249A1D8F-3F9A-4482-A994-B553E2AC804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8EB821B2-2A6A-4AFA-A38A-2CE8837755E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7A640B53-E344-4FA9-96DE-B79D5B7D193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8EFE447E-C0BA-41CF-8138-31EFFBDB991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57F66800-CBE0-4793-B002-68041C8A33C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02D3AB89-5D5B-44D0-8D83-79AE10FC787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8913921F-17FC-430C-81D9-A082B02006C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6D20006B-E434-43E6-871C-4CBA320D461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E9DF375D-2173-4E67-A7F1-6BD26DDE5E0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A752A2D6-D564-4044-8A9B-D2C80E5DD94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C21824D8-A4CD-4E2A-A1B5-CE1B43E9CEA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190AAA62-1B26-466F-B35E-3ED145F07E9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4153089C-DCC1-4DC2-9EB8-3227EEB513B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76BAC721-68B1-44E7-B1DA-9B58F87DBF5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63FBA8F4-CB84-4BCE-954D-27D1627F159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9E76BB7E-43FB-4A6A-9D41-F578A1D3949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D72C12A3-E4CE-421C-AB13-CFC99713C18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1E33018F-096F-4513-82C3-9AD10298EE0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4B5D9360-1B52-4339-9E48-73F3FAF6B09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9E43A3B3-DE9F-4832-97EA-74DFDDB86B5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8B08E351-4604-4509-8CBD-C249B1B46C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AD9F1BC5-D08C-4F9A-B349-30F37225D338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391EAD48-5214-4B1F-9754-68189AD6E48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3BDAD4A5-31F1-4128-A5BA-EED9435D40E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BD9FC558-8269-448E-B8D5-521AAB88983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D16E1C89-82A6-41D1-8246-527CBD2593C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769BB3DD-2E4E-4F16-8BFD-1E9CAB17644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76378780-B302-4490-B413-59EC947D528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60C9ECFA-A76D-4416-8C20-05C8431FB03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3D648DDC-A71F-4079-ABE1-36888427C90B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AF8D9940-338E-4E17-B637-C563DEE401F6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E3729D90-18A3-402D-BD57-3D6A8A6A81C7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45067D5B-F9D6-4AF4-A32E-075361D6BEE4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DFDDAECE-68A5-4F5A-9CB0-69EE4F9F93FA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CC6F2CF3-5417-40DD-9A3C-7AC28C7C91B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9987E07E-0263-49D2-968E-21CA265F57F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168CC94B-F357-4881-B2A5-0E0303718A9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BA70FCD7-03E0-4520-8140-8F55EDCBA0A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E9DA6425-0FE0-403E-BBA6-149F85C4D2F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C29571F9-417A-448B-B596-D6BFD702950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C39DA092-5DC1-4E10-A2A6-2286B9268F1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BFBBBA39-4C8F-4EF3-846C-57CD86F577A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99D7498D-5134-43EC-A000-5C17417E514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04E9565A-29D1-4B2D-A134-1998E4EF911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3A6D2588-B67E-4D25-8451-5A28BC9BC46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D3951F96-0D19-4F3E-A6C6-71B4A460C5E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02F4DC17-6EA9-472B-BE06-4A05EAA5D9F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850C2444-88D3-4E28-AA61-D2B5737EDEB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2A4B5862-C04E-44E9-9A9F-081E074C59B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1EDACA75-7026-4262-9628-5B458077BA2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A90EAF09-CA1F-40EE-BDDC-C9A16733B5D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9E0F1ED4-1BBE-45DE-BF26-B04286C9E6D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F525CB1B-DD27-4D51-B4E4-DA39A459696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F6D0AAE1-99E9-4E4F-AED0-ED90D20A734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7B00D05D-336B-4908-A6EA-5FFBAC7D272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0B90FDFD-9EA3-4B45-B1EC-893DCCF1A41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A5C5CC8C-4C6B-4D9D-896D-930DDDAEA63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C24052D8-0385-4CE1-96D0-7392C002670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333A72E6-AB1E-4BF4-B3D5-0393DB691DD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95703692-22F6-4CDD-BB56-89BC0780431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FCF9F237-9C79-4BB2-A1DA-5D741F6350B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EE083452-B217-4A19-969C-534300F59CC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07F2B229-ADE2-4CE5-AD27-F1B1826A732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194DEBB9-98E6-4B03-A051-25EB45C8375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5B5B142A-BEAD-4F18-81E9-9CC6DB3E03B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E65DCD28-53A6-4BD1-829A-92F0C58F6A1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5F84430F-B8A1-4658-BD18-38D43D8584D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D7EAB043-CF10-4A2E-A40A-5B39F38D8428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FE5E9726-E90D-4FD7-BE9C-B94E060D29E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88B65C04-05BD-475D-A58B-D5C8FEFEFCB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290EA49A-DC75-46B6-B1C4-4E79FF7D714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6E17961E-684D-4988-AFB3-4B47C9B7FED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2B4742BE-02EF-464E-AEC8-8D3CC0A7578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6F22DDA8-EB28-447C-B1EB-7433E42AF58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67BA3967-1347-4347-8F82-15DD39B69E7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A015FB9F-C2CE-4BE3-8A5A-75A9EFE3BFF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AAEB7F8A-86C4-4C35-A7F2-FC5C9DAE029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6E811069-8A26-4A37-A4DD-ACC05B84E382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4C7CABC0-39CB-40C1-9307-BA235EA65087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85BBCD4E-A8AA-499E-B649-11D525EF1D9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89C5C8A4-4E59-4F79-93FD-4276C87F4E7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9F41EBC8-7417-44DA-BE1F-1117E6B6607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605DBF85-99CF-449D-8972-0EED5C4F4BD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A79AAC7A-64CB-4F95-A2BE-39B4961BF99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0A56A21F-C44E-4E12-A673-19E627A98E5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F8089E9B-195C-4EE4-8749-544FCA0DECC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0F809B96-2BC7-4600-8415-7B3FFF2F23A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6BEC691C-35FC-4A14-A221-89E66AA87B4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2B53C359-E705-4A59-A08D-6241879DF3E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86821969-B370-41CD-BB90-3574F61398E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2C1F8109-874A-4FBF-BE82-06AB6F74CA1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4F4BF1A5-209D-4733-8EFC-B00BB719DDD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309FC27D-9D87-4528-A448-837FBBDE70E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837F4C7E-CA46-41B3-8F03-D9106807603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23D7FC90-77AC-46E1-9774-F97ACEDD543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509DEC1C-E5E4-4CDA-9E01-9C1252F43CD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77E399D2-2B72-45D0-8C87-98D9CDF7EF4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3A62D4F2-6039-4BE8-ADC0-46442883ABF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7400388C-DC95-4BE8-9D60-B117C9BBB8B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77B8BD7F-D029-4290-A749-E14EB10A188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ECDBE3D4-7879-4B2C-B8FE-7C9D9D375E8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6E85A195-A105-464E-A0AF-8612075C916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0E4745DA-EA8F-41A0-A764-1264BE2C5B1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84E47DE0-D008-4CCD-8D11-F07CF50CD28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21517D82-D0A3-4230-91D9-699D96B5DD7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7413088A-6F25-4C69-B531-2B351DC6068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B7161373-4E3C-46E8-9D04-BA588F218C3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EC4EF904-8171-4ADA-9CBC-A1FBCC69B44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EE1DBF3A-81AC-4793-958F-396FB3EB00F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740EB69D-108E-44E6-AD08-77AF71548C5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001B2902-8C49-4668-A1E1-A24212C30B1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7D28E85B-298B-4430-9997-462F8029F8C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469F93D3-C288-4816-9DE8-1A47D3901D7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8B2D975C-C856-4B15-BE9C-D8BCFFCEE91D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B0955D19-AE28-46F7-B89A-9BE76B5D6B9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860B0F37-0273-4D82-BFA1-C22E18299B8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20D23B3B-A808-4FA7-A729-C780CCD157D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4A69CD6B-86CA-4FE8-8766-29AACF7D91D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10E225D7-43D2-4407-961F-862B6F61C44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5C3C773C-B8A5-4C67-B69C-FE3FC0A17D4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531215C4-7611-4B54-8127-07437ACCDE2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D3C9D1E6-2FC6-4335-A5CD-6A9A41FF8C5C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DD2435CB-F871-4D98-85DC-9C4681EF2858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71C7A287-D677-4935-A1D9-1CA9EF0F655E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F09AAC6E-A9FB-4C8E-BFBC-E4BC8135FDD1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77E34937-DE05-4810-BBE3-E03F35C0B55A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3E31C8DC-5D0A-43E8-9D03-2500E22C82C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BB7604C6-27B9-477C-A718-8DF656027C8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57D6B883-32EC-435F-AD5B-370E074F6CA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667EDAFA-3907-4901-8240-F0A2863EE6E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0B202515-5858-42CB-A3F2-B34C0B90DE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B11C900B-053C-4672-A892-1370B820387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129C1234-67E1-4337-910A-869F3AB59C4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BD209A3A-7B4D-4144-ABA1-B204975CC25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3C6ED830-C2E6-4179-8E0A-4281F5589F6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2FB6DFE9-56B4-486F-BA1D-658FF24DFD3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67A94CB1-0BC7-42E9-BB57-2FE4CDB75F6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702D5109-946C-49DA-9E13-79E2B47B458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84AEBF78-F369-42B5-9340-CC0B5EFDB92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ED5C9241-AB14-41CD-BCDF-191D97593A4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6FD74ADE-4324-4D7A-9684-56AC8C5AC7B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4BA6641B-90BF-4969-82EF-D805F79962F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C6333897-B049-4FC5-AD7B-78AD47D8164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33990984-349D-4810-85F1-68C0C89F05E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12D79815-0F3D-4AB3-BCAB-CF7881355D2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70BF7B14-F7F6-4F95-9105-648FC54F47D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1380EA74-AB90-4482-8649-CEFF0317292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5778BB5B-BC04-42B0-A8DC-1346FE4C9A7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4D921A8F-B4D6-4027-92D4-E12F5B768DF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B3105C9C-7324-4D44-8BF3-0608F808366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C016C360-7360-47AA-B7EE-9A12037B98D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1B8AAF2A-11AD-4742-9A9B-595B703DFE1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79C54523-22AD-4CDD-BCA9-FCCB4C857E1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91037015-6A27-4D87-8C89-CE9A35C04C7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F1B36CD1-E23C-44DA-932F-9BC1A3AF5D4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91553BE0-CAEC-4D2B-ADE0-EEF06461E57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F2B82C59-F381-41D7-9AEA-1E156273999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818DBB88-06E2-42BC-80B4-429E360FAAB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CC756C6E-0685-41C9-AF32-FA18974AE50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F2657E67-9C0B-42F4-82DF-AB669F6A8D9E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D6CD480C-598B-4F51-AA1B-9A20E143407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2F3AD29B-A544-4EE2-BC67-BEDC239314C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269B5DA0-172F-4389-BCCE-2D934548C97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A0EBB4BB-D3A9-4B1E-B847-8F7A9631BBF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9C660360-B5A1-4094-802A-50997EFCF3C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4A883019-0702-4D87-905A-A5C5C08FA17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A8D40DDD-22C3-4083-9CD7-51D2237FAC8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335383C9-EDFA-4A6F-9DAB-C66D74C9ADF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BF57AE49-5283-431A-9DD8-21C9BF8CF5E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EA587CEE-F23A-4830-8323-F9E187BF9146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2FEEC203-1C09-47DB-BE4F-60AE9A925511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E2F9FFFD-BBE3-42E1-BA07-264D0B50211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536B9A52-4759-47F6-8834-01F26C65ACD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9F375AC2-6A55-4382-B41F-56098432573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DD6792F0-E9B4-4B48-B19E-580747103BE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A8FA80B7-C9EE-4DA5-95BA-BAF0CDCF651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86BAABCE-08A8-4B28-A5B7-B9B175AB023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9FC16B53-F77D-479C-B98A-1DF29B5E9E0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3E5F82D5-CED4-43E7-8103-D93CF23BCEB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5C3A3178-94A2-4CDD-8CD1-B632DF68A78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0DFBC25D-FD74-447E-8901-FE3B24298E6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B99AF1ED-EF33-482F-8A4B-61E318545E9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FC4327A8-442A-4832-BBAD-EDEEF4BAC67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8CDC06DF-C0FE-41B9-B1BE-8AD53632C74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CA4184B6-3DFA-4A5E-884A-03A756E4DF9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C0E31EEA-64B0-47B7-AAC9-007B4D6637C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E36F534D-3BED-4116-B40C-8ACB245DB8D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3F02442D-3702-4B1B-8D46-CF4F71111BC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3C05BE70-B891-44BE-9C2A-B5FA6E3474C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9EE18972-7958-488A-BA74-8E548BAED4E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5ACA1C74-1CF0-4977-A938-A60D841F1BC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CCEE0F9F-BE10-4E93-8443-A66A060026B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9768B9CA-0093-4932-8430-AE3AF59A890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EA559BA0-CB82-4F59-B3DD-A8A690DFC1D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3AE96F24-F6C4-40EB-9157-D70AE965F69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6EC0EA4F-DB5D-44D1-9296-62E1A958BDE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5A382331-E545-445E-887F-DE4C9ECDC71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A03024B6-A94A-4753-BCF8-8E1E871E0A1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CFD2A3FC-96B2-4A20-BED2-5A32499C38C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FDE623E6-CD08-448F-851C-975480AFFB3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F6EAB76E-D025-44A9-8F8F-6DE8D65F820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5F2BAC3A-B41B-485A-8141-0DAC234CBFA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81A7C232-1D3A-4DD3-83B9-891EB5E812D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DF46CB7D-80B2-4305-8F4B-1C802AFEEBA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62448846-FAAA-4124-895F-89618B0FABA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7A1661A4-C472-44C7-9D20-165F3E01B997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D8FF0C49-6AF0-4D57-9A91-F9BAF239303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3C95EDDB-1FF5-4056-A645-CB8D60A4867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930E4CE9-5C0C-487C-9E68-7888BFD86AC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D8C3AEF8-9712-442D-AAE7-3B868E8EE90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5ECF0C4A-00E4-4F71-9D49-3D733271704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D7547FD5-603B-426E-91CC-D2339C9EC68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9A1B0CD8-2FEE-41A8-8990-124B87179A6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6011E9D1-3F7E-4D04-A1EB-E2B511EC1BA9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CA2127E2-B021-4AFE-BB5A-97DCC5A0D5EC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4A3C0B83-D7CF-4801-9B50-9F1BB7C2A13C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3E057EF5-9D9B-4DDA-B7DC-87D21E134AAF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C2BB2F2B-508E-40F1-AB77-BDACA77C1377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A6CABE82-EFCB-4C44-BEE8-9C1AC948347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99B5FC27-88E0-4410-B4A3-2A324D07218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B352A95E-8645-42DA-8ED3-9869D9B3CD1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6F7A7EEB-027B-4F0F-A00C-3C686AF593F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818CF60C-D1A9-4EB1-98CE-53B04469764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9B354263-3C09-4704-956A-7C343B0086E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40CF1CF4-D7EF-4276-9BBF-5F798ECF08A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02357492-A140-4A81-8060-338D773C977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959DCD84-8F18-42A3-A282-341D9F6C015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5667E9AE-8D96-41F7-AEAA-3D45BED1CEB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798EFF0A-7ADA-4495-8BC0-88B2BF974D9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9B621879-0C1B-4456-9883-2108F80060D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7FD58407-012A-4F32-916A-3D8EC6DE745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A786E5A0-1245-4986-A29D-DBC542EE87E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44137E91-FC2A-4749-9906-D8F4AE7B9CF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BDB1D566-973A-4AC5-9DC0-FC8A37D7E1C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07FC7BDC-E169-46BA-B0C5-AC46D252924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CAB2FAA5-4274-4DDA-87F3-A70FA82C618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3849989D-FC3D-47FD-B5D2-1DF3B127F62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54B78D1D-8A6A-4037-AE3F-22E5A79642F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818796CC-A9AC-4BA2-9A67-D27C1DBD814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5B2DD086-F76A-45E4-A45E-DAC83CEFD18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B630FA8B-D573-4866-84E1-A5601A40A8E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75CD4264-2C1A-41C6-B46A-9AAFA1D4030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5197F3A1-52FF-44E2-B2A9-341785844D7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1B081288-995E-482D-819F-51B61D386FA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C9C87FD2-4AD1-48D5-880B-5A8BE4B67AC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957426DF-C39C-43F8-ABBA-3D974F4846A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18943786-4794-4FF7-B6A2-01C66F0D238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28BF3EE6-F386-4DBF-A2CD-458DF201505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9181B0A0-6D50-4092-B86C-5EB52EA7482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2343638B-1220-40DF-A134-7FC774F8985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A3E7B257-49D6-4ADB-8BB0-00E5AB2A2D5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56C3A588-4463-4202-9BB5-79A93BB897B8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51E9B20A-A843-4F15-8324-C60164D9F1A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FB872C05-C0C4-453D-B164-4DFB8EDEBE5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FA675DC5-D340-48E2-8FC0-CB58532D404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C1554562-8DAD-4CEE-A7A9-824328B4E96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BEDBB71E-62BC-4EB7-8BE9-2DE71DEA907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7216B013-F1A2-4247-85A3-69C899C04C2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CAEC1CD0-A91A-4A06-A8BF-316270E2451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251C18A6-26B7-412C-8728-AD8451E03E9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7BD4B81C-2059-46E9-B2B9-FA3AFCE712B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87B9EE3C-9231-4DA5-9CDD-5754200CE831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828BBD58-0EF0-43AC-91E6-BB34E27CF631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A4B68FB3-6BD3-49A5-B71C-E3639AD589D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1D3DCB4C-36F7-459D-9132-B3B59872110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CD658688-5982-4FB1-8587-F4CE7CAFA50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118FCEC4-41BA-4F5B-BA24-380B306CE12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1BF4E762-E906-4F6E-A0EF-C36E0BDFE86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13CC569F-F033-4789-A6FC-811F0CBA08A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8928339F-2C25-47F1-AEF9-9BD956EFE55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4F5E2E47-90A4-4424-BD2A-1777EDC9B63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E76697CA-2483-46D9-868B-2BCA7362A19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71E1CE22-2144-4336-AB46-80D394BDEC1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A526E20A-A3DE-44EC-A682-E4581F64E8E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294CA89C-916E-4AC8-AFC5-07442A55E1B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C776D1B1-849D-43D1-95D0-79D958142C7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4AEC6196-F367-4148-A92B-C894D64A952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2B82F2B5-FBA9-4582-9648-41369BB86E5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D690C97A-9E4A-4594-8A50-E735727BF09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F761B7F2-20CB-4B37-A449-A17DB4BC47C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47221ECA-3AF8-4979-8297-D5C01E7D2F3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81DCF962-146E-4FA6-9611-A5CA50974AB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671E08D6-957E-4048-980B-E022B3DDE0B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6E8817FD-9982-4459-9FBA-E20773FA0DC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68B6AAF6-E1B6-4A55-9D11-CD221F540C0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DDC499EB-43DE-4979-A004-0F49B5F2F04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D5823AFD-4C37-40B0-98CB-F6067CE4C33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F2F91EAD-4EBD-4CA2-9DE7-ABE04813D61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DD0946CE-435B-4B9E-ACDF-295E3BD60F9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4B819F94-DCEF-4463-B805-8D4720AB0B7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79051034-7B9E-4009-A3C8-B69DF9265F8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43C20D94-9E2A-45C1-BC18-5000487286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E372C3C0-03A6-440E-B911-00A719DE034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FBEA5FEA-0DDA-4BFF-95DD-634DE4D3404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17BBA4F0-29CC-46A0-A09A-127AB0781E7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0DAB9B74-8361-475C-B295-ABC651E187C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3D806265-E054-46CA-AFD0-8C34386FDE9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07416744-BA54-4C60-A9CF-F1274B7A7E5C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EB4F91CF-2AF2-42BB-BB71-919F0B755EB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63B0951D-ED88-44FC-85F4-97268E02367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E69BC354-1325-4FCF-B8BF-22BD93F0B6D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B2C2614C-25F1-4697-9737-68600D14663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EA37A6B4-62FD-481E-A727-9EED71A71DC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346D1300-C1F9-463F-AF93-3D955CC7DD9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52D0F348-FCC9-4EA3-9B50-9E740D79304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8DB0E0B5-9ACE-409E-A608-527FC8C86DDE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4802BFA9-D19B-4D56-A19A-74EEA3DA8296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DA16BE6F-BA84-48F2-983B-86ABB3C258D7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2185E362-4F17-4AFA-8139-578C7E285AAF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BDAE6190-B212-447C-820C-5F51DB31FA4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9357AC02-80CD-4E7A-8D2C-57E75D4C05E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812A78C6-768C-4DC2-9AD5-A36AF4792A1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FE0C406C-87C0-4024-83F8-EEFC39BF5B1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F29158C9-BAD7-40A5-8039-0D46345279E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41CD0702-3483-4CC5-A9A8-71693713097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51BFCA36-4F37-417B-A8C2-C8E51C6D348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267FD715-55E5-4AD3-A1A7-ED9FD7ED8DF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022C82AC-90A5-48B7-BDF5-AE7090DA3F7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F8ED928E-2C40-48EE-8F40-835657A24F4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6276490A-808A-4395-AFE1-62E161EE923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9FE8B725-C8A2-4A49-A14D-35117C00F0E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78B74689-209F-45BB-BE8F-9BC6EF3FAA1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66A39997-955B-42A8-A320-F7C8E81A3B1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9E15BE0E-0F91-485D-8ADC-627F27E5F34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B09FAAA7-3D14-4C87-9513-2C9E092E73E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E7D9561F-F907-47E6-A081-1B0A9492F59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BA98E5EC-FA02-41FC-9A3C-2ADF8ADAE49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9A706177-BA7E-475B-84D9-311210095A6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94384C40-F5EF-4721-A988-7A5E745F93D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13BD2A9F-142B-4E61-BED7-EF8220B5FE9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212E7E54-3039-4F24-9D6B-7A8EDBE459D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37F419A3-EB45-4C71-B306-0A7A9CD109E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2D5A6040-DEDC-4A0A-AA82-C5EB96A16D8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85F771CC-5641-4FC3-BE5B-13003C1DC77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AC9D1BC6-DD19-42CA-AEC4-A20B8641D4E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F2161A0B-78F8-44C0-AC6F-C2862A7DDE6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9A775E2C-4006-455B-B8FC-0B767B30931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37FDDA85-367C-4CE2-BE1B-4B2C1329564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0534CD70-53BA-418F-BDEB-391272B3F31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A1893685-3559-4E3A-8896-F08F9830137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6A2DB776-2104-4E17-8FEF-2F398985053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E17FB7FC-860E-4CF4-8E55-6E25686CB87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D85B5ABC-3AB2-4BEE-981F-E89444E3C9D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D11DED66-C359-4722-8B6B-A4E7293E274D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B1EA42B8-1B6E-4215-9B50-F5939CD8488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0CE66E8B-A691-4399-B9C8-AFA352F46CB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42AD0E72-A6AB-4A51-A0B6-DF63E0B5853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DCEA586C-F1BF-4533-8BE5-0AC7D99B043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45E0A4B5-7841-41B2-BB2F-B5D577970C7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90EE716E-B03D-4C53-9501-23781544F8A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3B8AB8D1-C7F2-4283-9652-FF2D506CC98D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3BA6C224-0F6B-442F-9107-7AAA75D93DF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98B06D91-36B5-4759-AC21-5BAD6045986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8286E3BE-C29D-428B-93B7-64242BBEAFD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067A8E5B-2F7C-4D43-8146-321596D7549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68E01BCA-F2F9-4186-AC02-7D2B09078FC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58EE3F03-017C-458A-BE68-16191452CB7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D2595A58-3A89-4071-BF7A-364A82DD085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8DDB28AF-027D-45AA-9A13-638CD0B4E05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8DAD47F3-DE8A-414A-876F-4310BEE195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B4C14E3B-C583-4CEE-8EC0-586AA4566980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A4CD31FE-1880-4F2E-9193-253C0498C7A1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9E680AB6-6CE4-491A-9C3B-F3F41F36AAF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AE90BCFA-41DA-4BF5-8A78-26EF321F54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33EDB231-8A60-4DAE-A27E-6E74A568379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106C968F-B47C-4696-9E4E-93EF95EFDCA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8253CF53-BE5C-4E1C-886C-FC64D69714E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CD85BD5D-0FA3-4786-8840-E7559658504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4383EA79-AA09-4313-8FC2-B59122C5A2C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F3C7A753-3F2F-4C67-9C71-5BC5FCBC4F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72A01482-2FA7-4E40-BACF-18ED539D11A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02A2700D-947A-4AEA-8565-AAC50E37F986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3324AF01-F306-4742-BFC6-3BF0EAFEFC9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2789E678-99CF-475A-8162-F0F416E0126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8F7C6D1D-1023-4B5C-8C2F-63D618BA40A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0ABABBEC-3BAE-4405-A8E6-AFFD09FB3A5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8472A2FE-90AC-4DD8-88C1-1EDFA528200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3EBFB2F7-C57B-43ED-AE77-7AD17A6C3FA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352624CA-C04F-46B8-8C81-213C2381C45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F6AB788D-9B16-4421-A782-CEFDFFC55C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7F595B44-B9BA-415F-8D40-96FA97E6012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EBF21C06-A8DD-45A4-9181-300E08A518B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60E17D9F-0B71-4AC8-8ED3-7F23A54D95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4F227D96-61C4-433D-AA56-82C20521EFE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9193C5A5-A0EA-4CC8-9A03-2A3CB7E0E0D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409511BF-3A5C-40BA-8B1C-A48B5A9605AD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56F6B63A-1658-4779-AE30-8524901CEB35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2C88BDF3-408D-4745-97AC-E66A3E615461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46867C89-2D82-4D47-85B7-1F1A49034B3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6A6C8898-832A-472A-9562-697C1C98CDD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0E7C2CB2-F4A6-42B1-A86A-B7501E814D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7FABF5B7-70E3-4741-92CD-0998F8B82A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96EB0901-7D05-4FAC-AA26-64BF7F477C4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ACA5E720-45B8-416B-876D-DE4D3ACCD9D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B38FB0CD-8C38-4E5B-952D-F37F291C0F8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E6E4BE54-31BE-4883-90DC-EBA724E8271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2B6CFEF1-8533-4B06-98D7-9D41DA816FD1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708F6543-3C5B-44BC-8B1A-91B9DB4FA18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8A62C7B1-9904-49D3-B244-0CDD511D2E5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CD590328-2075-4130-A4CE-2A52EF1EB2A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C2655AD5-7797-43D6-B99C-A064909A2D2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C1B6BB33-6DA0-4123-B3EF-80FA8657DB7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CA4AD389-460E-45D5-A179-3D12365DFCF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0161C551-9614-4959-A37A-BBA4379098C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01A7BC96-BB58-4CB1-9BFC-4BA7FC39C50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A1B3282A-FAFA-4E7F-A05D-10CE267A33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E47F8A2F-451F-4644-B327-B0A754ED4E1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867EAE13-27EB-466D-97DF-1CAB3B2C68F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F60FA089-97A9-4959-963D-6E17607CB5C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65995B01-8F07-4927-B2D1-D6873AB0749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316DAEF3-30BC-4922-9B1C-E6A11B2508E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B4A8F191-C0DE-4660-BFA7-B1E66992184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2D7FA962-108D-48CA-9A1C-F8B6AF2FA91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45282B7F-D13A-4398-A29D-2D10B650846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B1A567FE-C99A-4874-B3A6-D6B226D8723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3C95AD73-6E73-4F1F-B5B4-B164E368EB0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EB51A01C-EE98-43AD-A2CE-B7E8EC6F54D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25FE2866-371E-47DB-A410-5829655D0F8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A0CF18F8-C930-4979-BBA8-4B04DF61005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F0DD7489-5BFB-4022-8411-0DF5960E031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9DFAB639-DBBA-473A-BD11-72B7C45FB7B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AC9F4CA4-0F45-4121-8D86-8F60065DD78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96F89E62-007A-4D7E-BBB4-D6614AE0311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0A79AFA4-83F7-4FC0-951C-B45F807B2A4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6482FBAB-C25E-4725-9FB7-635F5AA78B5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55C473D0-7026-41A4-86F0-9BC94C59831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51B1C80E-42E4-45CF-BABC-4CEF36298B7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9F31F14E-FAC4-47E3-A34E-FE583A33AD3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894F814B-16CC-4B51-B146-61B781F4170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0A989670-F339-46D1-8FC6-91466907178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B917D7FD-F306-4792-95D6-3AA662440A1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403B8583-C4F3-40A0-841F-A3F686595E3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D5D29A0F-344C-439D-84E7-0D71E870E46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A4EDACA8-1068-4645-9C16-B2941904ED1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9FD217EE-76E9-4BE6-BBF8-50A0C036669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F23DF180-360A-4DC0-B7AF-CC9D2217540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B9C9463A-C2A9-4967-BA85-E197EAA18DD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69009BF1-80AE-4DCE-88A8-12D6F305CA8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20D4038A-04C1-4A03-B63D-6EE7ADE2430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1D3C454B-1CA3-4D21-853F-46A6EDF4E66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FE8F65C4-8321-485C-88D5-43AA83E7625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9C71B31D-5D33-4FE8-9EE8-FBDC5B96493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0B7F5937-3A1A-4062-845D-6FD4AD343E5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E99046CC-CA7C-463D-995C-35DA279C0F3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9DEF87AF-6FD0-450B-8709-B8175095D9C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B599E947-635E-4550-9666-2B8055930A2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82031232-5659-4D26-B0EF-F71B7DFCE1E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B484CDF2-0427-4564-9482-3B75DB7876D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4DD49EA0-A8A7-48DE-AE49-1023EB4001C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3FFB3BF8-74C2-4FB1-A6A9-2B133206BF2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B9B2E398-78FB-4006-BBD2-4F742EBD5AF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22CCB1E6-879C-4910-B42B-5D54195EC88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5B83142D-F203-4D21-BFA1-C85193050E66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47ABA4F2-26DF-4D49-BCD7-B01BD49E9DEC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ABB6E138-7843-49AE-A5BF-E11054036A55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2968FA14-84A1-4D40-831F-776826A9E3B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6517BB2D-D550-46A8-A8F2-48B01735857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30DD0D09-3FE8-4159-B1A2-65524A33DAB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89C4F9C6-1880-42AE-955B-660F96C1E96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031B21BD-0886-45B0-A686-2755120BA7F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967ED481-380C-42DA-A1A9-FF052D37D0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CD1FF500-2BEB-498C-ACD0-A8EEFE3C9E8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4D28D5F8-F335-4B9B-8D8F-2A6EFE7FC7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DBFDEBD9-78CC-4DD5-AAE3-7725AD0FEF26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8C7CD4BF-ED7F-4DEF-A132-CC31F480F82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C41E1295-7F0D-40E5-A1A4-ED1C7A6DAAF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4D23B924-6F1E-4EEB-8CCA-54F1001A41B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5F079F1F-1010-41BF-BB78-7A1348234A6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5BD9747D-87B8-4BFB-9F47-D4EF1A7CB26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DD4E6165-C8B3-410C-A990-D3F2AF3C545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87AFFEC0-9036-4797-925E-0E5EE5E4A25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A7D457DF-09BF-4FA5-B488-FC62860CD2A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0B0A694E-E08E-4344-BABB-CECD2D651D5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A89B707E-0895-418D-AEF0-158F0B7D130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11842262-33BE-49DC-B8D9-8BC194A1DC8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173B3AA9-916A-47A3-987B-F731589CCB9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539E4A81-6CCB-4084-AE17-B0DA3DC3E02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66884C52-BEAC-4714-BEED-8C226E194A1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48A7AF65-6C0A-4482-91E6-455E5C77E2E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17A9B8C3-6395-4CC1-8B8C-963D78A4878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00D260DE-F4F2-4F2B-852D-992C8FFE07C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04F6A510-D81E-4341-80F3-9FBD49ED736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33D593F3-CEA0-4ACB-9885-43D0A81A6F9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BDF2ABF8-E4E7-4540-A886-1BE217892A3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4580B7A4-F38A-439E-8D58-BC5D90DABD0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2FF3A0D7-14A4-4828-B6FA-CF25D0E76EF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231A12AE-9035-4937-82E4-55A370372E7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0A67AACB-37C5-46DE-8C18-1F19F64E4F5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BE26A9C9-7298-4AEE-92A6-CCD2F489C00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36B31EB4-9CC4-499F-9628-80BB92420E7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F2F1053F-7552-41D4-B8E7-46D5CE03964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BF114ABF-44F2-4B23-B816-B41EFEDC594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18B03739-8EB9-4233-8B2A-9905B7205C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3EDAB6B2-D113-44AE-A693-AB281788198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AEB21FB5-9576-4854-934F-00AC289F5F2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01A40D6A-77CD-4FF7-B09B-52CDA328F87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6DD0DA69-ECF5-4363-85E1-E48ECD19DA8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C474485B-984E-4DE7-A4A6-B4847EFEA33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DC4AB47B-FDBB-44BC-9DF7-93C454B6F35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CF1FCFB6-0381-467B-9363-D9BC1BAC797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6D4535D2-79D0-4C93-BE64-C113695E819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75964681-D952-47E9-8ADD-E88B1BB3DCB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BE24EF2A-2EBF-478B-9B53-60B4B9A0878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398CE6BC-A97E-4ED3-9E72-E8FA71E3071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280E10FA-06E4-458E-AE02-82F0DB671C8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E7EEAB45-47B5-4A2A-B9C7-95685082B3E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29C9E52D-749D-4FF8-9A57-A3CFB31F873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7D08A02D-E44A-4805-8A93-6E8AC057E0D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C483004A-C183-4FDD-8D23-C1235BE0713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6FC76D82-FB3F-4A94-9876-B3A2C015E99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213630F4-3F7E-4918-9475-7A3321B4FD4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BB0ED913-5183-4F3C-AA0E-B4170FF7291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7E65D8C7-6559-4402-A392-767F7A29856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330877A6-7653-4564-BED3-02D8C0E1210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B124003D-C29C-440C-8D2D-EFFFDD7015E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644FFF02-F395-4F9A-8009-EA8E45FFD45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4A4A5C5C-CBEA-4FAD-BC74-36727B057A1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E9B123BB-B03A-4B1C-9477-D5B16C8E85A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ECBDEF3E-775D-437E-BC06-AF359BFA233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98987C26-F3F8-42EC-944D-F5B2F91B4F2B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FD829E72-881F-4E51-A139-2D8C50A7EAB1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5AA969CB-310E-4B61-9A54-15B87EFA5645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D1E757E1-75D9-4D9F-BBF0-D0280FF2EE5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167B3878-8965-4CF4-BB85-32C68612624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D2F2A60F-D0CA-4C50-BC71-C0D61AAADC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493BEA6C-9153-4338-BCCB-D31A68F6DFD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8C04A6D4-A69F-4F7F-92E3-6887D34E68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DA42391E-A8A5-4FB7-BDE8-2754FADE90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75ADE485-F145-4480-A0D7-316DA4515B9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BB580691-CB3C-4829-A34E-03AA59823C7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39C89988-06B0-42E6-9B16-7DC3B475CCD7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A7E29455-3061-453E-B9F1-B0BFC49A4CB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DD943AED-ED7B-4A40-A76C-328A0689C04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5D97DC58-81BA-47E7-A595-F1AF63B2BBC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45D50B74-62A3-4CE8-A5AD-DB4ED57D392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2B34050B-8254-4847-B905-D8DE779369F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681796E7-6176-49FB-BDCE-0C6FA2C1A03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7F7D8592-D120-445E-A20E-5D397E79305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51DB61B9-FCF9-47C8-9F8B-8BDBD7F3C96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4105B079-13E1-43E6-B8ED-D38F25A17F2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E0B37209-0AF6-4AB4-BF96-4DD8A6BCC43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FDFB74B6-44E1-43FF-94E7-2565C0FDFF0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E17C7385-1BB1-457B-8ECE-22F712A657A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FAA3E171-8EF5-4360-8A13-2A72049BDEA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BF7224D5-856B-4BBD-AC00-F9878556CA1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AF4372DD-1C76-4511-80B1-491074DBCD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D4A72A58-C994-4FA1-A130-8B56202B01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644E7F73-2B21-453A-BADE-79191EE0B43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E7D8C1C5-500C-430C-B449-0646FA22CEF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C9A93696-E985-491C-8513-4E38ED2854C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3B8DEC9A-1C64-40C2-B6BC-046624BCCD3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962D25E1-DA09-4457-B1A8-58B3DD0500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C1DDDCA0-B0C2-4C69-A413-DD82CB1D17B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15154F15-B1A1-494D-AC9F-23B8C2176DE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7B0AFAFC-A88B-43BA-B8A9-B731A2973C6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A390F0EA-EF89-4993-8333-C4A4C7C6D50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61EBE769-2C1E-424A-8D6A-0019035ABAC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B5442B84-DF57-4F35-A95F-E175F13AC57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7960F38B-3DA5-48C0-842E-D4ADF5745D2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DE865C79-2E5C-4F47-9DF6-4E43DDB3F30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D6273AF7-6D17-4AB0-B550-363B42BEBC5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1C0E511A-63E6-45FC-8BA0-41AB832889F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35E02AD3-D324-4D8D-9C79-1836341C62E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2D047FF9-46D6-4E8F-971A-53276629EBB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1593AFAC-980E-4030-9736-86B38DAE283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7693EB8B-EC0B-423A-AA80-1473777F675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87455CEE-DEDA-46D2-80C0-58A0AA4BF97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E27FA6CC-1DA1-47AD-8F33-409AD9BBCC1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67DCAC29-EB25-44C9-90F9-4F6B847D66D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23AA12CB-BBED-414A-8F94-1C4676F65D6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29071F1E-E4DD-4201-A30F-760B6DB4B7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86489003-E989-4B80-811F-6A2C3462C2D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9BEA6B61-BEED-442B-88D3-5278BB26E65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4FE4E57A-C11B-426E-92B4-54E4EC20807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75F7C5A1-9A6E-4AA7-B733-A0367EFBFFA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1C3640FB-2DF3-4F91-A027-A182C6FCFEE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F3C1BAD9-8ED6-4E58-9CD5-CA72E15CAD9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254EE322-6CCD-428E-A6DC-D2A8AC01CB2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AB22C29C-B6EC-4E12-96BC-43D90BF29DF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4096E86D-7C33-419D-8DC4-F098D2D9F57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7F796C45-E7B2-479F-9A32-F035A1B0FB2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66BB40EF-8749-47E1-AC62-997C3857C0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0C16840E-D06C-4D41-965E-7E421672E29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620AE473-6FD5-4F80-B804-D373650FC2E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43E5FE01-7213-4FF1-838F-72F154BC2B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53C88B6E-07C4-41B1-A56B-157EC37A787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ADDF70E9-78C5-49FD-89CE-6DAA146F3684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9EFF9AFD-940E-4D74-9FBF-35A078F816A6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009C1AB7-4871-480A-B555-794CE91894B2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EA69338C-AD8C-462E-A499-09550F70D45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47DE6C23-D0DE-4892-A5B3-5FDE7A01FA5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53CDA9E1-0953-47D5-88B0-0D58B0EB3BD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68921AED-0AF9-4E87-AD20-57208B618D0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45774834-544B-499D-A021-D6F1CDF288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D5C5D449-A28C-4CC0-9F5D-539BA8F509D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6AD40576-9CB4-477B-A0A3-130A00CC270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6A169502-9188-4861-BD24-A6A1C4F491A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5FDE5E6E-94C6-498A-B66C-F29F8B749DBB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EF010DA5-A4AC-4D3A-9E88-3621C44E88C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58632841-52A5-47F2-9FAB-A085E07B969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5132B18C-1525-4BDE-B403-54F287A7592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2135C371-0194-4E18-8D0B-571C752B9A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78ACE8C2-10F6-4947-96BE-AC0D6844DBD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67942DD2-AF4C-4CEB-810D-87CD873981B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74F0963A-50B4-47CA-8ED8-A645DB0C64A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8CBA2089-E595-4DF9-B8F5-3C5772947C9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B4476CF2-49C2-4995-B779-33772502850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12AED5D8-75CA-46E4-8C2B-81D4A733DF7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85BC5225-81BB-4F94-9605-914920BF74D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34C14309-FFCE-42F5-BB76-38224BE16A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9C458EE9-2111-4CDC-9473-39ABB22FFD5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CBE5DF04-0B45-491A-BE3B-1185DA22B58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37D1887F-663B-451B-954C-9B0517C5DCA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79547234-D8A0-4B40-9580-B1393ACF67A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D392F3BB-DC61-485C-93C3-EBD94F64FD3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A51888C1-ABFD-4465-9A81-89F6F303211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BAECEAA1-07DC-40B2-952D-BBAE9004181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68A3C4D0-373A-4D58-998E-F266F6E4985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48753DBC-0C5D-49F6-B964-158E29F4285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48CC60C6-E6C9-463B-8C4D-64CA808A651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624A0F8D-00AC-4F98-B403-09DE93A17E7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F1821AE2-3AF1-4AE2-9759-E4AAEEC7402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19D75103-66C0-43B3-9D16-1621F711A3F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09ADE914-4FEC-4277-9772-63CACD3359F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36984636-33E9-4E46-AB67-B000E4F59DC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D8EDB5E8-3AAB-4E24-B250-D1A3B3EA8D1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0023992E-9155-43C1-899F-3A4767F90F4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8E268E22-4BBF-4CBE-9D1A-E41986BDA39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47DCC9AB-1370-4475-88E6-51BEF8DD0CF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FBE69303-FBC8-4147-9509-1A0220FC55A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EF54AEA2-6106-46E2-B52C-77554023F0F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DE4FEA34-9E8E-4DAC-A1B1-AC8A3C7F27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BC303B24-23B3-4B29-9DFB-1C9972B0117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395508E4-CDF0-4948-8E8F-FC64E40282A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B07B726D-F71C-4B63-A174-26F635630A5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9F08B3B7-5893-4AA6-AB13-C79F6407CC5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2E0A12C9-4D3C-4F0C-8EE9-745A475C9E7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4FF318D1-985D-43F4-BB98-63D9FF89FC8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04CD100D-DC66-41DA-A54B-EE90C976B24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083E8561-D8D0-4124-BAA3-55EF3A42F96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912ED468-A0B3-4B84-A755-7D18CA1A5B1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9661E615-61C9-4FA0-8D77-7C051CC95F4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830CC71C-EC0B-4FFE-B0E6-0853476BFAA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006DC7BB-7430-47D8-B5B4-2BE21E885C1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5CA2BE97-91D8-4C16-93F3-EAE7C09EC86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CE562563-DAE1-4A8A-9EFF-85FA6F9C93B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5D2F53A8-8A64-44E6-A582-BA1BAC46400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AB3C6005-46C0-45E5-8155-A920E2B08E0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B1A89913-5D32-4692-A900-F380FE3C3C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24BC4E4B-8D64-41A5-9B42-7AD0828E59F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0EFF05E2-9D89-4604-9BF4-3B364539D3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E0CA98E8-4BD6-45C8-BCF4-3F07769D7F9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9486A58C-75AF-444B-A276-11AB205B46D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280F2814-7326-4051-AC7F-9216F86132F1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1FD3683E-7986-4EAF-9E28-1197BDE3E0E9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3A3A0393-0C60-4CF3-83BC-C5D64F6CEF8E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DE8883D9-2FFE-45FA-A453-CC2358DA341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C3AA1C42-2045-4937-9E96-4F79B18468D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E05FAC1D-8D7E-46BD-BF6E-B24E7F3BA25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6B8C2BE0-9037-4FD8-855A-511DF257A20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F2ED9431-C1DA-4A84-8CE7-BEE5EF8092F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B71E008F-01A6-42E4-82C0-C41C1487DB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D548A3F5-CA6D-4E87-9753-937239E063B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EFE624E4-6054-4A01-8638-42E3D6F2298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79D1E94E-C25C-4E9F-839D-553AC1340F8E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F04AB3B1-D001-4C69-8DAC-682079E4956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B7D8F811-7875-422D-9D11-93FBDBACD97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9C643B02-78BB-427B-A1CA-7256FCB2AC1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0F2382BD-032F-446D-925D-C6906E7955F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62EEB8F1-3E94-416C-A08D-6D38D213E40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D9CDB47A-7132-4E10-AF29-8083E0C992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C83AB24D-9241-4051-871C-D68E2D750A3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540F5899-9DCC-41FC-9D9B-AF2645158F4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04E2F161-D16C-4FA3-974A-A46500F98C0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6D447EB8-5DD9-49D4-8ADB-6EE4CF9B478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A88BFA38-2779-4326-9A6F-7C0B40B7ED3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9D6C8764-DE01-4940-BA71-76CD46E251A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DE49F90F-9609-4284-B2B4-9F92EEA9AA6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D6C25FE7-9A87-4889-B63A-427177A3D53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31C29613-A07F-4B4A-BC24-C1E537450BD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C3BC319D-4B17-4F25-A16E-333F55491E2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5FE447DC-A238-4CCD-9452-1B1BC094253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22CC8391-34D5-4D48-97E9-300EE6F7A5A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F2AB4F6C-DEDF-414D-B987-475046D233C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A36668B6-DC94-4F40-B820-C39079F425F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E589A779-2561-476D-9B79-927F13F33E2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7332316F-D22F-4E33-BF87-438F6777FD8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11F49493-C818-4A38-8BCE-E61974D87ED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9F518258-9B06-45A0-929E-CB596450459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223DB184-D64A-4F0C-A5E2-2939EF3F897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C15C7052-3B0B-4D2C-A0D5-25898FECDE2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6BE89B27-606D-4D71-B244-7317B115577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C67683BE-4ACD-4EF3-A3B6-B1253EB5072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878A68D4-798F-4064-9B8D-E8F80BD1FFF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C60F572A-0FC9-48CD-8514-3755E81FEF5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F543429E-7F7D-4F13-B651-608B1236C1C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997D0E39-880A-4DF9-A86F-82407B35701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D7193201-68AC-45C3-B212-AD9AE4C522C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E7B50C4F-C19F-4BBF-8C8E-076A391282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6C7E132F-7BE7-4481-AAC4-C449B836FA8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CB2806FF-1BF3-495B-9C64-7EC3EDDFC38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ED155F9F-11F0-42DB-B975-CC8C6DB52AC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AAF317AD-22E3-46E3-92E1-5BBE7D3CDBC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4074B655-21EB-422D-AF13-913217D835D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7985938E-D8CA-4EFF-BC43-F3B892FF9FE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FF127AFF-E1C5-47C9-B46E-ED4C53575C2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C5E5DF7E-83A7-4C2A-9E5D-6AF5359F4F2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80832A74-C77B-4AE7-8299-CA7070CDD26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4ECDA983-C3D4-4801-BC85-80942E34630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78C3AB06-8E6B-4990-B1B3-9309E99DFF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CEC90CF9-0589-48F1-BF2B-C577F6C87EA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91C7221F-015A-4A73-8120-5084ED301F1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FF8670DB-7BF1-4DDE-96A4-53CBDB8284D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91E54382-B94F-41F3-A9C3-64D46A15B8A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CC3B6835-8446-4874-A261-D586D2277F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2DE17C72-DFFF-4718-9C31-DCF626CD5CE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46919D21-B315-418B-9A67-3577BFC1F85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55EF1D2E-365E-435E-8217-AD88C96BEC0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9F0C7BBE-D48D-4AC5-A4ED-1C5409A83E8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CB165E80-3FD7-48A0-A3C4-A4AA49C441C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BFAA44F9-C90B-4B47-98B8-BCB4B14348FA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8A3FE0B9-9E72-4A93-89DD-ABEDA988698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162D0279-374D-4C77-9A52-C789C6508725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2967D93B-F152-4E91-8621-B8790FB01F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B6AA6EFC-8CD7-40ED-BC81-9B4F5ADECC0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0465AF83-1291-4164-A2D2-BB09259B7B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3404DAF1-9DED-4A78-A61C-E11E71CB355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BB8545C7-928E-4BDD-8713-275F8267B54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2BB434E3-B41D-444D-81EF-8BE78DA02AA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366316A7-E90D-4540-A224-3E57E51DF52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BFFFBA51-1DE5-413F-9330-EDC66CBAFDE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92EB2514-2294-465F-930F-D60EA9C2B847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1E3F5D1D-342A-49F1-965A-45614A836D4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5B735305-09F5-4874-AE03-5391AC74B34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E1681F1E-9D58-4060-B7BD-4F64F6451C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282AFA11-A3B6-4309-B01E-334C36A3B49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81090811-B369-487C-A0AE-87DD13EC41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CBAA5328-8452-426E-86CE-1939A875572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14AB2E69-903A-4C7C-91CF-0F23CBA96BA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1E46AE65-D920-462F-8C7D-C83E253EEC0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3B9F50A6-1957-478F-81D7-1A33FBFE895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92362D10-716B-4E96-8012-3D6B963B19B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28B02501-2F2E-4EC9-8420-74E579970ED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DCBB0198-372F-4C70-B8C1-22C8966754F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BB660EF3-870B-4565-B95D-D2F2DBD3DC5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7A74BD50-1D10-4AA0-B89A-588D7EE6464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C22FE1E9-8BB3-423F-96C3-BCF4DD44A22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A60B44FF-CD9E-4374-A21D-46F6BC6F519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265DFB97-470E-4703-A9E0-AC7416903BA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1C9FE31E-AC42-4516-A077-F9A86D58017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376C0B52-FCC4-44D2-97CF-BC965F6ACC9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8505F7E4-5219-4866-A9E8-1644D8F65AB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BB8A5CE1-4575-44FE-8B8A-BEE1A9AA837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5B002239-90F1-4C6A-89F8-1FA9A1E6B33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8AEEE310-AB6D-414A-B821-561787E440D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A7C5D427-8481-48B5-8F31-2E5BDE6EC03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EEFD4D1C-D8FD-4A0F-B529-ED66619DBB4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F7EBAE67-E324-4A39-9838-D2B7E182BA3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74F6DADE-224B-4BE5-8A9F-2D9EA9F1E0B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2AE660A5-7B9E-481E-B5D7-A2E28B507BA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51CADA52-A768-4A3B-AF84-D781381C32E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199BBE62-4EC5-45DA-A6BF-C02A90F2180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3C80468F-3754-4730-B6B6-A89A724420B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53AE6439-ED9C-44C9-9E8A-24985B488BD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3CE226FF-A245-4ED4-B55D-3A71B9D3A28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AAB5ADF7-8FA8-4E32-996D-D8A738C618F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14B92DE8-5087-4760-B8AE-3F24AE9EAC0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D5328620-9927-4208-BF78-7919996C4B5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C8810B22-330B-4082-99E8-7F9BC2E3F3D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C9DC631F-85EC-46D4-928C-5D2E2E7826E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413D306E-C624-4AB5-8AF9-6B94F1DF28C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2C3A7A36-7033-4556-ACD7-86BE5C4A04C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E6FE7378-55EA-4556-BB08-7D64A08CD9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DAAAEA15-854A-48BE-B758-BA28AD390D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56273A66-BC9A-45B9-BDEF-A3FD086DF31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B0A1A65F-182A-4BF2-861B-A816EA29E2A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FFA6F33C-44ED-44B9-8207-8A205701BAB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7D194C3A-BDC1-4780-922A-510D8F6AFF7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0E131E65-C2EF-404D-8656-B2ABCF6E4D3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463139E7-F984-4933-91E0-9A9236973BF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B37144B9-3DC6-4ADD-BE91-66AA088EB2E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0C2396FB-6B28-4BFD-8AA4-0930EEA6CAE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343FB058-0F84-44E7-B026-7AABC643CA4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F76E0759-572D-4623-965C-97B1B4E496C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AB25AEB7-E368-41CE-98D8-FA1A1B1B76D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8729F6E5-75D7-43AA-9118-D36A1D8C5CC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A141F8A9-A916-41B3-9820-3480BFDDB21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C4AA9E8E-66D7-4841-AB8E-29DE41D7BFB7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E66F1644-132D-42A4-8FE4-0ADDA9DC31FF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A6AF8AFE-CCED-41FA-A10C-EE45607A12E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1C7927C6-06FD-4183-8088-24E83F2DE96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2C1A0025-EFAC-4553-A36F-162954B80F2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0A069769-9335-4C4A-8D8D-E81FF1C5A0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5771476B-2C8E-495D-8FB7-9D95AF461BF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5537B7A1-00E6-47B0-9C00-CAC0DB41584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9759FDE6-CC6B-44D2-B2E7-8827D615FB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E4106794-FFF5-4215-B528-B86B553D0E8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D94E8C6B-24ED-4B80-B170-10F10F7A8B0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EBF94C33-EEDC-40F3-950E-AD3E1219A57D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164E5142-3D67-4907-B480-2BCE9EEA0FD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5355ACF6-6E78-41C8-82E1-587B9A61F46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8DE82084-C485-4F70-8304-5FEE53AF155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34E80580-3384-4980-9A22-A7362835A9E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889E00DF-6F03-4BF7-9613-24391E10F5A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B001A6A6-FE6C-4D19-B349-3306532D7B9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7FF1EE55-E259-44EE-B0F8-B7D4267BD68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E413C632-5058-4A54-A0E8-9A7985AEE8D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2C163401-5676-483C-992D-2B1186E5DBB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7EC5A4D5-6E9C-4719-AD6B-5E65BE80C9B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3141A969-6A63-4A51-9D34-A42D180AE51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D7B9414C-B333-4758-AC29-6BC7E9EC072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303D9D35-F175-4302-A6F9-5CF5651F7C6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8D6FF421-486B-4404-AF35-92E4D799E11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A716DEB2-2910-46B6-AF17-5A5DF8BF4EE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11B3B621-18B8-4CB6-8C9E-A261860940C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75D56650-3ED3-48DC-8DB8-FA01ECE579B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A47D7140-52A5-48C9-89B3-9882F8AA6FA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80F20229-09B1-4CAD-B48C-25D457EE8D3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99217700-2080-4C6E-A8BE-992D3FC04D2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A734CCCE-4E46-4D88-A930-E7D1932CACA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34A6A66C-8DB6-49AB-88C8-0074FB68C7C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5D07C131-1374-49DF-AAEE-DD2C440C6C3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05CAB2D3-4FCD-4A4E-8874-26CB0C8A46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9FB7965A-4E4A-4805-A87E-E7AFACAB6B6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20275357-670F-4239-BE7C-C0B203E6217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7C7B2082-5D8B-45EC-B61C-F56A9CFDF89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9E18341D-C2D6-44CF-BF70-7E15D99044E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99460112-2894-4275-9541-FF8FE25C06C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02D64F84-D8C5-4C8E-8E3C-B81C0C25BB4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6AE66566-D117-400A-AC75-6E3F74E1CCB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EF116EAD-CB2E-41ED-9E48-24F89D2B8AB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01F9B64A-0D0E-429E-8788-D65494FF0E2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2EC9CE2B-53AB-4A2B-945F-A5453E7CD82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15EE1346-9574-4FD1-A851-98453ABF5ED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5B0CC6B6-9092-4960-8B99-307A490E3FA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7E3DAEAA-3492-470F-81EB-DDF08703652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0DE81267-336C-417E-903C-CF4E318D66B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42270658-E934-4A6E-923F-B6A167CD9B6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53FE9424-4F85-445D-A3EE-A9BEF764C1B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F5F9F1B2-8F8D-4810-A33B-DCEB3166664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D73869E2-7AD2-4926-8152-E8E170ADEA9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888878A7-76B5-4210-A781-16280ABF07B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AE408BC4-6EF6-42C2-8FA0-CBC82777AC4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84A30143-3381-49D4-A854-0FFD9D8B065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BF8F93FF-2DC4-4E60-BF92-6F1DF159590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64024D3F-2C46-46D2-ADC3-5773A2A8C29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0C9B475F-14CB-4C42-AF40-3539A2FE171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490A097B-636A-41B3-81BC-3B6A80D3F7D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81520634-8EC5-465F-8AF9-F85862D847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28B765C4-290F-41CA-B250-59037C845D1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B36C1E3B-8504-42B8-B1B2-44798AC092B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5B70868C-5780-4D64-A0F4-4BD2BE1316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4ED9D529-EAFF-47A9-B78D-6047B3F7B9A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DE106DCC-9C7D-4457-BE03-BB5B651687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BEAD10F5-7E9E-43B7-92CD-CD4405DBCE03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6ABD6998-B67F-423A-88E8-C9B9C7530EF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BFC6681E-4B23-466B-A4D8-1B37E5FBFD1C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DA2A1B14-88EA-476F-BBFB-50703EC58F4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0E79991E-25D3-4562-B73C-A5F2792F002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32EAC1D4-5111-48CB-949B-240FC5A8B4F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0A703E8F-6C08-49D7-8163-AF8C8FCA114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CFEEFA91-6021-4E1F-A6D4-4B16D74DA0A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F90F152F-DE19-4544-BAA8-3C6A0F073C3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C4B21933-55E6-4BA9-B587-D95407294F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A4362975-70E4-4F25-B87B-C2F9CDA555E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C96C9CD7-2094-46BF-8032-EF6D44ECF08E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641EBDE8-011A-45A7-B249-5E726D18589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243256FB-77BE-4D20-B955-6E7A297BC61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BE92997E-7975-44C8-B81B-2918D669EB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3F105CE5-3E71-4FC7-AF83-24A12A16FC8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C6CCCD64-7FA5-4D2A-B7C0-C2F54859538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56296D51-8975-40AE-9E90-6588565009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8C665A16-D324-4633-BF45-3F967A0F960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70ED2AC5-C782-4AA9-8943-61D5CD27DFE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F3AD4280-76E2-4402-8921-E6251863A6F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7B28E91D-EC21-4956-931F-DB27EE9E156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6B976222-B56A-4847-A6CD-83BE13CC69A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19A86AA2-63BC-49F0-83E0-26F6011516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272A63AD-A3FE-4099-ACF5-E1C917CD5D5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56EC9A0C-43BB-466F-A0B2-76DA6D4FC8D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B580BDB8-542B-4636-BEB2-195DD16F601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661943B9-0880-4168-AA3D-76A525B3A45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E96CCE7A-164F-44EC-B7CF-D6DEFDAFFED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EA80C379-1F64-4B7C-85ED-2B8AAB8CA29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8A119A35-0264-48AD-8D72-39F9F625B7B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E7A228EE-563E-4A41-871B-A5B3CD0A3B0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C16C56F9-54DC-4B7C-BF27-C847F6E58E7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73FBF994-2DF0-4B85-B1D5-2A839895080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785A72C5-9A2E-4228-BCAD-53E10CE2183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904AAB90-68E8-46F4-86A6-A30BD2CE332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39A39264-DC90-490B-BEE8-15BE05D265B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EA54B7BD-DE42-4155-A1D4-6725417FBE7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C77DB9EA-FB52-4271-A0D5-E1E7AF28766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8A399F11-6CAC-45F2-A67D-7570D121671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DC55C004-1773-4974-BE88-6AF2D21CB1C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F8BEBACB-2CE3-4E25-A383-AB767CBDF39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D887FF50-1C6C-4B64-AA8A-64C820C886C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08C37B62-F7D7-4935-B417-607428C540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B1D044EF-94A3-4BAA-9F44-E55DDA05465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FE38ABBB-CBF0-49A2-8568-CABC8701A67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200950D0-F94C-4FDB-B162-6DA2EA14DDB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38A0BDCE-92C1-4529-AA29-B527C92742E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0C4C9966-58A5-4435-8A86-127FF6458FC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E88BB015-DADF-4C4B-99B5-EBBAE290BC5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53E2D307-FB54-4B6B-B07D-F815FF6317B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738903AF-9E15-4209-B4B6-B1CEFB2C4E1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5D9A1302-76C9-4442-BFF4-B49ABE8DF3D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3D4A8116-E979-46B6-9F85-D950A042794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F02C7303-1303-4C88-9868-024122A10C5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A770C0EA-ED87-482D-9CAD-0FBAA1343DD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39078F7D-B20C-4D84-A50A-BC6CB521106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FF6E5058-197F-46D2-BDB5-DCCD26BAC87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C398FDF1-C7F1-4BB2-935F-13DA20AD914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73002D31-9259-4181-880C-D0274384E40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C4C9AE08-5F8D-4BFC-A609-801D2128D59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C018FED1-DED3-4FB0-A2C5-B14AE3AA6AD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3538354F-81A3-4BB0-9F50-A243D372FE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8DD11941-0EC5-4D8C-8F9D-82D672DC9EC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F12F6783-BE28-4DFC-9863-B83C24AFDDE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4CF33134-4F0A-4DBE-B2B6-EBE6BAA85D8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5ABBA799-EDE3-42E9-B780-3BF93E6EE9C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AA46072E-7068-41CF-941B-E5CC8788EB33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10A50EA6-9ED4-4819-A073-5F814CC06585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08B62392-314B-4540-8205-FD907765D938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46326126-75C0-4D32-9302-FFFC6C08E64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3A7AE62B-5D9F-4880-A226-00645D9CA53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6EF534A5-A4B2-45F4-B886-CFE19535B23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2027FD77-EBE1-4D7E-A289-E5BF3324AF5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68D613D0-D32C-4790-9745-A58B2DF2EEE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2C5024F4-CCFE-41AF-ADFB-0010008D69C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67F1A3E5-B62C-4EE3-9F26-D5380B8757D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55BE8115-D652-4822-A0C9-4A636F9789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BA76A29C-CF90-45A2-A5B4-AA2B74195808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CF325798-F9C6-4A03-B805-792658ECBDD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AC0B2F9D-05AC-4A0A-9BAB-B1C2C1BDCD5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831E4EE3-1205-4090-B90C-32A21E3BCC2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336D3C4F-A943-4114-A4FB-D5BEB7293FB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3FBB868C-DA77-462A-AFD0-D8F426F68E3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2064FB02-3B9B-466D-A24E-F34DABAD108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9E874868-132F-4DB5-9DA7-8B3E68D504A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81190806-43E4-4A99-8AE5-26C9D49D912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B37233D9-A4EC-4A34-AF60-FA7B0358880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EBF72621-DC37-49EF-AF49-B179A1B67CD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8F88C331-91BB-40B6-9AE2-1D78AAD00F6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83A67433-4126-462F-A6F0-5175EE25FC3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BE698DBA-D03A-4A3D-A295-80800275DE9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71E61B5E-63FC-4433-8950-2CA5CCF2105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288EC873-1D6A-4290-96B1-5E854FB7C7F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59CD5928-93CC-4B59-AD26-299D42400BD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970AE4B0-77E6-4D17-B1BB-0E09769A769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2DAA0648-10CD-4210-9F57-46E5CBE14F6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7687250B-A01C-464F-AFEC-CCC6EEDB888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A3C0D718-E58C-4B69-B716-D36AA72F212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9B9E894C-828E-47BB-BF61-10F53819315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1C2E2BD2-8106-40CC-93A7-85F882F6933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1172AA78-3158-4994-82D0-9066CA682FA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BDD4D64D-E541-427E-9FC3-5B09CB2D740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39C93D20-6318-4018-94FC-774A9C4BD77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13A5F21B-3D20-43B6-9DBA-B272CF09945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8A7F10A7-E26C-4F11-9856-7CEC1CE9D55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093A3206-C89D-4E74-84B9-C4DA633926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36A15B7D-D022-4E0D-932E-5E0620A121D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0AFFEC47-629A-423F-8629-858324B241C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24946CB3-4B46-455A-B193-0D704FDB015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967B5D18-5A9A-4EBC-8DFC-D75B1BB8E2E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63B7F50D-35A5-46E2-8EBC-16AF4BC37BF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7206329F-0BE5-4B33-86D7-D502E11C78C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5D8B6BD0-28C0-49E6-B024-EC7FB5191D4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00A8CE24-082D-4026-A0B2-EFE89CB8063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5E39FFCA-5F30-4BD3-9A62-31AB2F39E73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81648363-AF0C-4188-A718-CC5736A120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CBC1953F-92DC-45EA-B79A-7DD2FD977B4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10EC24B9-C1DB-45B0-94F1-343DB38C1F2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0AA9EC69-879C-4913-9F1B-E1D697B175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B4377BD8-9273-4425-A159-2088C435B41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BF1F506D-C3A7-433E-8C2F-6E321BAA1E9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E9678974-AFC4-4243-AB5F-32B8A9226C3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EF22BF6F-950E-4351-8B2F-88EA37AA0EA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9BE5AC81-D624-49D3-A2C9-77A78230CE2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C4542B6D-66DF-46BB-AC78-4202119508A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B3250D93-6E65-48DF-A0C2-BC491346BBC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9297C323-F5B3-48F8-9FD2-28930F793B7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FF563372-9785-4C4D-8954-373F42AB8E7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7937C30B-AD48-4EF6-8E3A-FC66CF2E0F7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4462E541-8024-41D0-8EBC-B1AD8EA9B21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38AFB731-DB63-4144-A52A-BDF7D4BFDDA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B4E1A1C2-7957-426E-80AB-62825C9862C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21F07DF7-3863-44C5-BE9E-FD6D431A9B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B1B8D8BE-E17F-456E-A95D-2970A6E02A56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F785B470-2DC2-4DD2-BF60-B16C1B910BA2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7E403B5C-2767-4D34-A104-BF8F23CF5406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E98AEF3A-3670-4B24-BA07-EE997EB243B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CF140B64-D22F-433E-844B-F44ECE8C7AB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24E22916-D2C0-4CA3-B883-DFD64B1F5CF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DD62DB0A-365A-46AE-86FE-071A90BE680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7C92F8C8-2FB6-468B-A9A9-2B07FA0685E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FCD6A6C8-22B1-4413-9359-4271EE93A4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A0899A53-5F4C-4C84-823E-54C3E577043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486F29D8-421D-4A99-93BE-EDC3CBB26F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1072AFE4-1434-453C-BC1A-E1754B5EF6E8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4EE9816D-4D86-4AC3-A325-DA5E733DC34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42D39DA2-7569-45ED-8701-BE38E88AF8C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F8CF2C54-7804-4061-BD26-5360D434695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8FD4FC3B-633B-40AE-82A9-A73D051BCDB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231C2F76-5F51-4496-90D6-A21115B491D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25469640-2D44-4E17-A8E5-5C846BF5ECB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0DCBA98F-B314-4B9D-BC11-56C7E25BB11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6D7E06FC-7C91-4826-AAD3-109773FD19F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6A7A23BB-6AC1-4DB7-9E7C-5813AA5F6B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5C499437-5B64-4BEC-8121-7C90DB041AE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BA9C9248-9506-448F-8A19-CA423E2BA4D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D07EAC32-619A-4015-A2C6-C99993A6FDC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4D88F7AC-76C4-4876-8B66-3057ABBFFF0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818371F0-8205-472E-B704-D0114024902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63914E2A-CED2-4F61-B816-1DDA4C79C51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3C1F9706-92A0-4F9E-B344-BD79BFEDBDF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140B71A0-F457-4E5B-9E59-1E299ADC4D5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12D3333B-6E56-4D3C-95CE-3EEC0B27C73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A0803126-30E5-4B03-91D6-BB528BFD0E6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AD2AAAAC-7F84-4317-A227-04A650E7772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9649E829-A7AA-4F92-A9BF-5E8F9C29081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E52ADDCB-1EC3-40ED-9627-F8E1B6C3552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E66D1B55-739D-462D-9859-6DB97B2377D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40E04C2A-ABEC-49A0-A8DF-3C977854898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5EB97BB9-8B9C-45F9-B4CE-59817F1BB86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3EF4B8A1-161F-4E19-A0A9-A6BD7D3D9AF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FC46E546-E7D1-460A-98E6-3A9475CEEED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BCADE5B5-807C-49A3-B24F-1324E2F5CB6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84D23880-539D-4067-9128-03EB596083F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53123D49-C7CE-4B93-AF70-B54FBC27C1C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2D5E4CA4-4253-4366-B11D-F50DE333412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8DC0FCCA-2659-4044-A18F-67B68C485E4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92CFB9C2-5339-49BF-A811-BBEF7FD40E8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4C9AA124-F2F2-4032-B7C7-151A24EE08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DBE21F9A-035A-453A-9C5E-E84990AA47A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B14D870F-3E16-40AA-9013-C94D3B5F7AC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8EFFF53A-980F-4BFC-B9BE-FD336646172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C6CE36F1-AC55-4453-B5C8-CC24569DB64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4265ADE6-043C-4C21-9943-8721E2FB6BD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1FD543C4-5F94-4C33-9F22-CBDCF86751C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1F87216F-E801-45C8-B152-788DFFDEAC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24C9869C-8EDB-4FCB-88F4-84AB241F5D5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CA12D5AA-A203-44E1-8DB7-F80A54CB54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4C1DF53B-63B6-4390-A354-ECA30FD2C77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9217182A-AFD5-4A1F-80B5-4545B73589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DF9342BD-77DB-4A27-A4DD-FDC5C553787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5F04029B-23AA-4ABA-BC36-B52588B9574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668D9D0A-5C45-422D-B4E9-AD37112156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89E6ECF1-20D1-4584-9A7F-0927128240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F5E34DC0-949A-4A20-9ECD-A1FD24D82F0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5C2A3861-AED5-4902-97C6-CCA411D7B4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13711794-44B5-436F-92AC-7ADED55EFDC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CD368C15-B0A8-4A24-A1BD-A9A5E1B6DDB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9C14C57B-7216-4496-9141-5E2088CBA4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18B43F99-521A-4F9B-AF19-AD214F6A8D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A0C3DD25-2151-413F-ADBC-61FE32E0B5CF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A9EF2E59-FC73-457C-A22B-6A25DB271701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7823FE81-F423-48E3-B177-805CBFA19DA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BFA311ED-8335-4423-A8DF-FFEADB9EF6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B4C5F1EB-886B-4D7F-9FC1-56D8DE539FF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55A0984A-2497-49BA-9118-A9287A79900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085AF701-A7D7-4F22-BCCE-EFA9514F1E2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AA246FBE-13D8-4242-850B-8FDCB8D27AB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2D0C15E1-9C5D-4077-AE93-ADBEDF4C7A3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A2FB2D4F-9F4D-4D85-8BC6-D7A1D16E2CD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D9D5BC58-3551-40D9-BAC0-C4DB54F867D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B23E53EE-E94A-4A6B-B82A-213BC2587F7E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78C42E93-C53D-4C5A-B6F5-321D95375E0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9AADDAEC-7F5B-4FEF-909E-A7BF58712E6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912822AB-3C49-4FA1-BD14-4EEB96F9CF1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7832F1C0-879D-41C9-A659-DCA56801CB6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DD914503-04A7-40CA-9117-73A495917C5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176256EF-6F59-41CF-B013-D618E1BAB11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409AACBF-E196-4E3E-8D88-F75858BB778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8FD46B1B-91EE-422E-9EDD-98255DB584B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57D002D1-FD66-4390-ADAE-81A2AB26E07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6829EEF8-723C-4BED-9AB1-6DC5ABCF3D3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E9188890-A4EA-4E49-AAF2-D23ECEFEBC8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CFD9A985-B0FE-477B-8298-3EA4215BCA5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3194057E-70E4-4D0A-B413-6323FB97813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7DE40EC6-72FA-4F15-989E-978C06A4DDF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D0A3F8BE-7B75-40D8-BA9D-64644DD6368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8844612B-1C04-4AFF-9098-3259EE26C1E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CFCBAE56-6041-465B-A30A-91B5CC9A42E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4DCCC8E9-DBE7-40B2-8418-83205D04EBD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DFD87DC7-3BA6-4B0E-BDF4-A073E78AEBE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555CBE68-0B45-47C8-A3AB-B5DEECAC466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D90621E2-A7FF-4083-848D-EAEAD727403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B4B9D26F-D26E-4A1F-A149-5DA2BD1DEC0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E08A9210-3094-4D3C-884D-E5BF55E1567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8AF61DEF-0C76-408B-8163-D9FD415DB41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44963A16-E4D1-4084-B148-C0B203FDB17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D76BCE1C-E0E7-4CBB-9519-AA8010639AF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5B428BE7-AC2F-4164-86E5-9C4CA8DAEDE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873E349A-E198-4625-B88F-756FA8B01E9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F36257BB-4BE4-421F-B9CE-BD6F846907E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F947DA53-DDBF-4BF9-940B-7495ED123D2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5637C834-D139-4415-93D3-3BADE136DD9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014B2910-6290-4338-A25A-CB7BB33525C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A54E7753-6FC3-4B08-A35D-E4F49113DF1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C4E8A48D-2D9C-42F1-880A-21EFA646593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AB2F5B38-2AA4-4270-8F10-0A9851813C0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58AC162E-08F0-44DD-A3AF-16454E7DBB1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9AD26869-82D2-43D3-B8F6-030A24B43A5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078845F6-13C3-4BD2-9B30-0E49B316A3C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1B1C99C1-F622-471D-AAAD-594E5D389A0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3785661D-26CC-4502-A713-A3D54670721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3D80D0C5-D56F-46F8-8AA7-F0676D88BDF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621F70ED-A9EF-4FED-9914-BC1A40B291E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DE6E8AC6-5A1E-4E39-9A46-0B616FC9461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0F9F6521-35A5-4A81-8675-DC5BE65EA54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4799491B-E033-4802-9D11-BE8B555931C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76A3C405-AB16-4370-8BD8-F8AA0C8DC69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9EA2AA06-9677-4DC0-89CA-A9C046B98AD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218A2D44-2140-45F6-8F60-B2765C459B2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BFB285C1-A305-48C6-AF1C-19F2C030206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6BA09442-4358-468A-B90F-F7FD23D09FE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7D83FF39-9666-4D52-AD34-F621105FA5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2A428492-62E1-4B8A-8FC6-D86B766901E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AE45E1F7-3DE7-4D32-A221-A5D5F83DFD5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99421458-585E-4138-94E3-AFE72A9664B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CF956B9C-3651-4815-B531-2F3D30C3359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DBE0AA5F-245A-4CE4-8D88-FCEBE86FE02A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257407BE-4A0D-419C-A50B-47456174F0F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A7977C6E-3C78-4ABA-A811-C713AA6EC611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D0E49C30-2260-4F73-AA7D-E3C9817EFF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F0F619D3-CA14-4CC9-A302-64002880692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6B5F00B3-91E7-4837-A1D5-2D9E0A5E7B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E43457B3-8341-4E68-B445-A3B4EB1992F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B9415539-ED9B-429F-A9A8-B5CFF7E209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FAE289CD-4F82-4EEE-99CF-39530F77A2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4B07655C-DBBD-44A0-B893-4BED0E70966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01EB3E02-2748-45A6-AED2-1C9C61AC4B8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86A1AB4B-77D1-44A7-B96E-7F65DB7EAED9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9788A963-88C2-4601-AFB8-ACAC57BEB91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E25FD3DD-A15C-4917-9221-101EB1C9A4D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0536A6D8-FDF5-4A6A-AF63-37FA3A1D8D9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ED93D1A1-0E01-4197-AE17-80CF86FCA94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38B24759-301E-4764-BCB0-DDDD030EE94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E8D2D4DC-70E3-45E2-8979-3C5BDA244C9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B4E3CA79-6608-437D-8DEA-923E005C9CF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4C8D1557-AB76-4044-A586-C2573499CD8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8761EF25-CBC8-4821-9F64-63F5773E3F7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BF2DD62D-B800-4978-9239-3661DF5F1B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212DB219-3793-4220-8DDB-4BBE884C463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4C23B475-FD5F-4DD8-9126-7B5D6998DC0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DF50B9B2-511C-42A1-9701-B2878CEBA21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391FDA50-098C-4E9A-8938-85F542ED01D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1BA58980-B161-4392-963D-F279612E875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79156CAC-C04B-4E09-88E0-7F6A5EE3E1C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E3BACAC1-5CC9-4214-96EA-0D219B87BEE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8CA99BDC-2236-4CFC-AAB1-8D7E9991510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C245DEC5-863B-43C1-AE04-829DD067D21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C49D3CE3-9158-4A40-925D-6DABA603EDE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9FA1533D-A36B-43A7-A1A2-E573D130E6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530A1909-08D7-44F2-BCA5-43F2BBF5BCF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CD072E14-94BC-49F6-A789-3A577F69640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2C186F77-D651-4289-BC40-9CE2AE75E7F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459C9F97-FE75-4DAE-8EB3-E4E84E34C86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5D0A2FF0-D5C5-4200-A2C8-B048D8EC9DB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F7D5A903-43C2-445F-885A-31AC28DA6C7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E1C7F326-6C11-4388-BEC3-FAA1A2560AF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52A366B5-EE2B-43EA-951C-7D282923F47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9B041CE8-6147-4000-888E-EA11B51ADF8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EC0C9DD8-78CA-4BE8-98D2-A7F54913BA8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57572628-671C-483A-999B-6145D857E88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8222F657-9F7D-4502-B989-7C9E69827DF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E5539319-3659-4D87-AA7C-53B329E15E6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51956A9E-8D48-4662-B2BC-D0BD3F46735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916D28B7-004D-4750-A985-41BCD23279A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56201AF6-AC81-4F1D-9132-AA5FE5B119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09F0E5DE-B624-4853-BA8E-727BFB2F52B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FBF2CED4-394D-4A92-9666-93C16C1AC77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00C388AE-8B6C-40B2-AAA1-F68CE44AB74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3A6ECDE6-F6C3-4E7A-B340-8FC1547B456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26C26365-9854-418F-987A-D10A5FF9879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A537AC6A-DCEB-47AE-BFEC-2C3852A5F16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0A7FAB60-AEDF-456B-BD6B-2DAA9C5DDB4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16F74545-B1A0-465A-9EFA-7820B2B062A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3938D1D0-8E7E-4801-A71C-B904E683DA7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E0FD283B-994E-4B71-BE85-75D440A960C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593E4093-0869-45E4-BB61-E86E112DBEF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59A5DFA1-5696-4A95-B642-EAAADBDD006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DE9B5794-BF2B-48BB-A12F-BDDEEE78223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DBA77638-7414-4952-B7B3-FB2B032426A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06AFCA15-6894-4629-B13D-64EA883A36D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D5B2A30E-629E-47D9-80AB-9FD941229BC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AE8A4203-9706-436E-8B9E-434F0F8063F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3C0310CB-FF07-46E3-A9CA-FECDF18B458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CBD4130B-F26F-414E-832E-6B679EA86E26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10BC4014-5F7A-42F8-B3FD-5CD18FB80FFD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9E1A1C54-6097-4E9F-97E6-51F42C042EE9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8C65DCFA-50B9-4FF7-B68D-DA682951EB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C0079632-62A0-499E-8D8B-EF3B1921C10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3F40D016-A9F7-46A1-B422-2A369B875B6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61DF0B69-33A6-48EF-BCCA-33DB6989DA3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7EB4D042-08D9-49A4-96E9-8ACAD46306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9304C233-5E03-4D91-A29F-06EBE7B807C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44BEB2E9-2D9F-4F66-86D2-26DA84C030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E87DA575-8C06-40BB-BA5F-BE6C4826B08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F6502BDF-FCEB-4B85-B502-853A8DA13FBE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81FD7A12-3ECC-4680-9B41-3FCFD78C57A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19542B67-D042-4B3B-AADB-750CB6311FB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080120D1-80EE-486A-B123-8CD6B9A21BF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83F8BA4F-99A3-42FE-A3D0-A19137A3446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193784D7-1BA9-42ED-B0AA-84164BEB6C9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BBACCFE3-1C7B-4406-AE32-A9FFBC39D68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8DDCB07C-B819-4D95-B095-C6CCA34314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0BB1B2FF-E7D7-4CBB-830D-64D11C81CC8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28FF70AA-3304-4AC8-B91A-F83317AA7E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BC5F148C-1E69-4468-8395-283B13D82F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F9DA0681-2245-4DA4-8780-750F308B04B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8493CDFE-20A6-4141-81C4-FACF06ED233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2E944DD1-8960-47CC-BD9C-974E54A4513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13CEB3BC-FD32-42F6-973B-15AAAB660AA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3D87605F-CE4F-478D-8736-31DAD7D8D7F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3751268F-FC02-411D-8B57-CE136C62C61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4054605E-287B-4DC5-94D6-D970E96D910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618BC141-FD88-45F0-B556-89483436E0C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E68E061B-81AE-47AA-9EA6-DDB517EA901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EE2D37B2-FD54-4D64-A3F3-4B066D4F22E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A563311F-33EC-4A1B-B8DC-61D6E5D2E98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7FE3F0B4-B5F7-4B56-8E2C-D2B4ED94A03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2A37E0C1-61D7-44BD-931E-5F9C94B8C94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65816039-D0ED-477C-AA3A-9435275911B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C9BE6980-38EB-4249-89B7-C0847736259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482186D6-E580-45DF-B38A-D53EA8D85BC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2D78AFE8-CAF5-4235-BCC6-6EC8891A712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854F939A-2EE2-4124-8F11-C6424F3879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3346A407-DDFC-4C50-9808-433CBA4508F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2B71AF97-1425-496D-A995-0BFC838DCF8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3EBF46B3-8A3B-4D06-B3C6-AA9F051298C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297145D8-2CA2-4E29-8466-873985F2682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6BCB346F-8A2F-4034-8275-F0FE577933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5230766D-CC20-48C1-8B7F-AEB14368E9D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63D4A757-E185-4484-9539-8F50C533063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66B76F64-25F9-4D04-9051-1C19F594B84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4CE4E42E-7BB6-4DAA-BB26-924C217E5D9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F9CC8187-3E58-4952-873D-459D2A78BD6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6F42E28B-CB98-4F0E-8A5C-1B6E9F57BD9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6C3F94DA-7CE2-4905-8D61-AF7F8B4F52E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558B7CDF-E61C-43BE-9CF3-1FA6A7036BB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E8341E44-A09A-42C7-8F42-4FB123D76C9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B82D1B9A-F6B8-429F-AF11-010A3CFC6C5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153931A7-C35D-4765-AB31-630C8ED093F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9178918E-B693-4692-98A3-8F92D9F6D49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CBB4E358-6F7B-4A69-8B18-F406164577A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B8831697-B54A-4687-96DC-ED6A2987FA5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7F7B0096-C31C-42DD-A853-A738E75BD9B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6392AE1F-E30E-437F-9E36-CA80182D244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406E8A97-683F-4922-B845-A7F1F5411DF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07AC594A-372F-4728-81E1-4A581938B9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B6977E68-9B2A-4079-A145-BB41FBEC2AD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437EA3EA-C819-46E5-A95F-72B7F48759F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64198DB7-DA18-4D3F-8CC1-3A2B8925E0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43922853-5C62-4D69-AED4-26415F244E40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7CF54099-E184-4ED3-B84D-BA64440C5D86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7AB1D342-7678-4424-A7BC-DA1320E706B7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7C970BFE-A0DC-4EDF-BBF7-5A0A4958D9D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7DD8F989-887C-4486-949C-9DDEB1099F2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33F701B0-EB35-47B3-A6FF-4C58EFD2AAD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905E45E3-1A0F-475F-9A2B-E8B606CF3F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79B7B1A5-AD19-42F5-8382-02EBE24FCF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5EDC3AD4-B826-4829-A596-8EFBDF7FBDF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438697BB-E5F0-435F-B94C-B58346EB251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26F013AA-1A00-4A7B-A0F0-1C5BE1B02A8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BA1F4B45-0BE2-40F1-97A6-5EC9BBE2EAA7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3CEE8298-C894-4805-9C83-4A3B33AB4FF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2F0AC2B7-C8A3-41E9-96B3-834154E0696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12630E53-AFF3-4395-A4F5-01C15E0A26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E857DBA0-0E86-4451-BD64-4447BBF34AD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E8F26E55-6442-4257-B932-0ADA30F6AA0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9CE48EEF-8A2F-4B4B-B766-2701C21B24F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D226BA82-5040-4053-99BE-35CBD8F77C1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327D7F21-1C39-4EDB-8583-AF5B13199B8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149541D1-A33C-4A04-945A-C44A2C12CDF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4B59624D-45D7-402E-AC09-3E9B742DA4F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24717071-B3B0-46B2-8580-3D45D12E8BE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88E61292-2944-4EE1-A9ED-9D9175EBCC3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76FDBEAC-FDE1-4BEA-957E-171471411DF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75D8248A-10F8-4093-B916-A9C6357D16D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A1644872-8B1D-468C-A4A4-4A4307726E4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BB09116B-FECE-4532-BE50-F970E905764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8882B24A-08A7-4BCE-ABA8-3C0774F4B5A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2F84ECDE-21AB-41BB-BD2E-C4ECFA597B0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0B4ABC19-A4A5-4873-8137-C38E0DCC679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2AA910E9-560B-4E38-86B5-B9F436FD5C6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8D7D1011-4D28-487D-A59A-B3BFEC5C3FE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3327DEDA-45D6-41D7-AF8C-60DA17E2DB4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D8DF8E52-6123-40FB-B492-053F4D6D591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EA6D5517-FDA3-47B2-8B88-0F7668C85B1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2CC85EA2-643A-440D-8FCB-ABD114208E5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68C823DB-14EF-4D8E-BABE-53B0ED14066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56F33AAF-2E0F-40F3-8246-49A23B3A9A2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C68EAE7B-212B-46A1-955A-31C938AC725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C86E2B5E-5F25-4BE4-9B37-CA5502F7A74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036CE00B-C465-48F2-A39E-22296F5D35D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2D9E8D20-7D98-449D-A758-44461610683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89A3D584-2A67-46DD-B5AF-017E84CE60D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3478BE98-A870-4069-B217-4D1C48CE3F0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09B026E0-EA64-48BE-B568-61CCD7BAC31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FEFD3C1B-96EB-4FB0-A68C-4C8A15A5EA9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2BF6D16E-B68A-4338-B521-0A5FE068B3E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0AD954DB-2859-4B45-B14B-7B6E23FFCB0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8A88C83E-D85F-4107-A440-9DED34084EB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39A54E23-EF14-4181-9E29-1F10AFE05B6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4D73D787-F7B4-4D51-B587-AC05E8A951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24A15F7C-88CA-42B7-BBE0-39D4386D63C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6C3F502F-B77A-43A8-B067-08F52F29D90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990043D8-90F6-4323-B1D7-C1FFE7A2511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542F0C6C-746D-4835-96CD-BE7D507F34F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D53AA0B3-C3BF-41E4-84A9-7BD66CC911D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9982E4E6-F969-42A6-9FCC-8A3A2D6202B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0B7632FF-06E7-4E49-AE4A-D5B56024337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C1B6D15C-FCA7-487E-8B63-67E6429229F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9E34F0E1-A5D8-4495-99D1-EABD5194F72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ED74B480-F86C-407E-A016-7D686FD8B60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4D2563E3-5C1C-42D2-B35F-68A5FD2162B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CEF2F8AB-F7E5-4D8D-A811-BF745B780EE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BAE8336E-3551-44EA-BA12-30B3AA138C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1D3FD366-2011-4068-A4EE-230AF142BAC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E94935EC-745B-4279-8127-888E44B5856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2D5954A2-0A20-4963-99C8-66F21902BBB6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985BE045-7AC1-4222-85FD-11C43F6D7D1E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7398D4DE-D434-4020-941E-2FCDB2B29332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9B499BAE-DC2F-4211-94B0-D80AA6FFDF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899E10CD-FA90-429F-9252-7FE5E696E5B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0EDDEE08-E40B-42DD-A3E1-66D31D070D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78598874-150A-494B-84F6-4A5D801520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474E8D11-B283-414E-8D7E-775A98661E8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187E6DAC-6475-4883-B7D4-F965979F62A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8165E7E2-3619-4596-B78C-0490ADA896F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97989E04-1FCA-4957-8F28-4F4EA68E825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A7FAC8C3-1368-4C26-BE47-F1B341714707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FCEF8ECF-5876-4848-8ECF-13650F17FFE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850AD5AD-BD7D-49CE-AB93-614D27712A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47DDFADB-08E7-4FE2-9F28-0261BAA1585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786C24D7-27AB-48F5-8A83-EFE799DA951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8EE04C90-EA01-479B-B48D-70882FB1228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7FE0F0CA-3A4F-448E-983D-CFC7AF206FF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23A23635-4032-42ED-9158-00671AC7989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4EE7C2D2-1702-4258-853E-FD38F684FAB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ABC5941A-F141-41AA-B07A-84A79301CA6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7D4C0B8D-5BCE-4070-B1F5-CCB2565CD8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A6286FC5-4BE8-45E8-822C-3EA0D7E70E0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9B514C97-3AFB-4FCD-A682-13E1D36AED9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40C49D57-F226-4173-B5F2-B268A6717F4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22255DFA-C123-4999-B873-3D78A0DF915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09E16EF2-79E0-4817-8F70-8141047C4B6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2ED8FBD6-4ABF-40FC-86AE-0C2EEB7C8E0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8A33C874-BA5D-4B2E-B41E-B479A9C53F6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D9BEE3AF-564F-469E-82DD-4E7FE4FA636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46AFF9BE-1D30-41C0-8A62-40AB748064A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E3BF4E99-EFA8-4E64-8FF5-BC2E0328263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FCBFFF3E-E1F6-4B4C-874B-95C4DDC1A8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A241A72C-6E4E-4604-BB53-ADEB5F0F267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C0093976-CF23-4EBA-B623-C35ABBC15F6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205B1CC9-4E7E-450A-945C-47EFA66CD6D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05F3056A-830E-49AB-9B35-55151987D7D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40C1F043-0BF8-4F88-A204-FE3A55A1A0F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F706F7E8-E01D-4ECA-A20B-54451DE4EB2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B070957C-C562-4346-A7B7-8C0B2F6F414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7CF3A425-48FE-490B-97E3-E40C0D0EC4B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16565DDF-4F51-44AC-A757-817FE256A64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50BECA2A-3A23-4DA8-83D4-9EF35E880AA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19B4EF04-1A03-450D-9C41-A963EF194F7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22871E4E-340C-4458-A1EB-854BDB4DC19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29C1B284-B56F-442B-B18A-C00790C46E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1FE6C71B-2FCC-4A93-9E10-6EE3AEA0AA5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0FE3EACE-617D-41F6-B5E7-16D611399FB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2CB02B73-1AC7-4089-8B5C-BED628B2A9B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077538D2-3024-43B6-B85C-AAE0F2DE3FC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1B2C8561-2732-4123-BC05-EDE2E887CE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17E21F34-CB18-4774-A7F8-8BD5EE8AFB7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5DAD194D-8496-437E-A1E7-298E893E2A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BE664DF7-D777-45FA-B556-897C18BBE20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EA4096B2-AD0C-4209-9E5A-8AB5DB2A22F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FF14FE8C-21E3-4449-ABFC-234A54D10AD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137D890A-46C3-47B3-A12A-F4FA8569827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6A0FD1C8-58D7-44C3-AF21-244B799FC7F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2FE246DD-A3CB-447B-8072-65D802DB2B2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F3384E42-E36E-4F26-9AF0-AB77B44A25C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37DFC8B5-F744-4CF9-A6ED-28A26728CE2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1D15FAF5-D34E-48A0-A6D7-D54A1856B7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B50C01D5-D3FD-4743-8716-9A7F472F6F5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94E9E934-2828-48F9-88D0-75038476EBA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BFD52B6B-2EBB-4DD6-B56B-E2087730ED8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E4C21913-474E-47B1-9F24-409928CADFA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69B57764-7F4E-496D-ACE7-B30FB85BC7A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4CD1A34D-23B0-4C14-B49B-B9E2A065E35B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21DE2581-6534-40AD-9BE4-D7B1C5764FDE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72C50BCB-E36A-4247-9EBE-63654E7CF2E9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7F3825B8-B573-4B1A-B582-1AFAB9F8692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29E7F6E5-7306-4C47-AE0D-8AB291F2156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B96F5501-9BB4-407A-84EE-AB151DF1AB9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C6D65821-5291-4FD9-939E-5E08696C4E5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B6AFA0E3-FCB4-4104-8564-11B3ED5F1B8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B4E75DFE-312D-4400-9AF9-9823512BC08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F107828C-BB33-43D2-A68A-3C153024614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70B3B92E-E319-41E7-A2DC-DF2EA4F5662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C65B2C60-FF95-4F7E-871B-B789432486C2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55893168-4FFB-4703-8BA8-332567EB472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75F6D2CA-B27E-4C33-AC55-8220E370C9E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D78E4207-423B-4966-BA40-6C0B54497D4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6792FAB8-D88B-4548-90C5-C0F1EA2A331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C87B91F5-D14C-470A-9158-C7DE6317E0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BB9223F6-5AB8-40E3-902C-9564AF4543B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CF8DE97D-F5F7-4C2C-824B-A1525AFECDA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1F757EE8-EE53-4294-BC0D-34551A6C194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46A15E46-9320-41F5-977E-2783A891F05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6ECBA459-CF80-4C35-991A-1F182F5029C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0D7462C6-849B-489F-850E-7154F1F82CB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072D8DC9-1BA4-490A-A291-996A0608E08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205D7519-DD30-474F-A045-877ACC63157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591E2845-DEC7-4ED4-8F4E-50201F70736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04097C78-D3C8-44CB-83DB-87B3D0D36F2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31C1D27C-7C21-4360-9FFC-CBEA9D24601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7CE32D94-3E0B-4F06-88F5-1BFA3068261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458D67EE-2855-436B-AD1E-F938F8B41C1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AE31A3AE-F4FE-4F7B-B793-41EF5F2A7D4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856757FF-A30A-4A3D-ACC9-00CD56DB087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4AD48338-D046-4044-ADC7-03FAC1C8323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942F2C27-5110-4F2A-9BA9-6C64ADD4112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7CA6CF7D-2868-4DA1-9664-C3A00D5FFB8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1B606265-0031-47B5-B901-99A018F7031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B963C407-F648-458F-8279-B3A17108CA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B1E97882-09EF-46BC-B637-0657EC0F6F6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300A9D87-EB59-470D-8FD9-DD52CD87D2C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D3D7DB6D-86C6-49EF-991E-474A1484A28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4D810E03-C668-4FD7-8754-D200055B9F7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10F7A0CE-3900-4A3B-997E-58596D66EC2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C1EEF2BC-76AF-4858-AF35-92F4332C04F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66C98882-5319-4E39-88C4-5C86080A5BA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54C77EDA-02EC-49E2-98ED-7374DC115D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522848A3-22A2-4A06-8CBF-02A57121070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CA154C81-84E3-4C86-A9CC-257B9462F92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95BA2979-102E-43AE-B5F8-E7D4340E3D0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8389B02C-A188-45C5-9348-632850B6699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5F9E87D0-5830-4D3A-BE5E-7104722FA4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0DC0723C-C617-4B9E-B11F-F36D46C092F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C2A44273-ED07-439B-9732-D5F242D7EF2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CA56CFF2-BF23-43BB-92CA-64F37E42FD1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3072993E-A5FA-4551-8F44-6A6AFB6B11C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F03EC1B8-C70B-4946-9CC9-60EA317F3B4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E24BE14E-4709-4C54-9F92-1E598F70C0A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D1760CF6-AFA5-458B-9298-0EFA526F3BA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DEA04A6B-4A3D-45FD-ABA0-A9284C57A1B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CD710852-4CBE-4159-8D26-E21C29BDA71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CB4CE74F-C790-4703-9A85-DC024ADB99F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80CB6FB1-9713-45AF-8B7B-45A03E89B02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03CD1F5B-18D0-45E8-9706-907A4456E49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0FF1A35A-6AD1-4E69-8364-AC640051F2C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175EB616-45F0-436B-9123-B3BAEC8D266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263656CC-CF07-4742-BCC2-BA2B26414A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DA96A310-3785-447C-8CD9-879F39390F1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814F7A0C-6784-4961-BB3A-10E1CE5A6D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13F72412-C8C1-4D89-BF0C-40DD1FD92436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576A56C1-0A49-41FE-B55A-01DE892F7ACC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285792BE-A4CA-4217-9FE4-DFB96BE14191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F8177005-4875-4CB7-8BBD-8A52E9B9AF8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034E82A7-3D5C-4DD4-9B93-9FD14B67CBF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88FA6F9B-8BCD-4685-9FE5-9355E631EA6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2EEB3575-6759-457C-9B96-44FDFE899F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8EE4053B-6C49-4B12-9FC2-8A2587D4146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FB937EE9-A7F0-4C85-8BCE-CA3F472AB1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6F56B701-C3A4-407C-9E73-BED888C1BF8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74008E0E-4B9E-49CC-9E78-16814FD1F3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8F1ADED1-248A-4AE0-833E-45B7C56E07AC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6F440ACC-0F90-42DF-A752-5377C6C29AD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76E79EBF-0F85-48EA-A18D-6CFDA4E6A32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57FEDBF9-F4C1-41AF-8BC5-4CFF3A5EF45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94BC4A7F-2D7F-4A69-8D22-1DAA7A93AA2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C71D6638-8763-4A87-9E82-E6BD7F85736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4B994BC6-6B08-48BB-B383-5E85F084A92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5520EC15-1639-4C06-BA92-1A9EF8A7A73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8CA1EB57-0D0C-4858-B492-5A47FC90257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5E89FD38-3FD1-4D8B-ACC0-DD86E94721F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8D11293E-3949-472E-8A19-31A11769BB8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9EAF623B-8F52-49C3-ABFF-07E9302C784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535EEE80-24E6-4E47-9BDB-A87264848F0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DA3064BE-AD1E-42B8-9D0F-5667D5EF1C9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F36BEB83-47AE-4A6E-8474-DE520EF89EF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92F3C31A-D229-4789-92F1-2FD4DB348BA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10FEA4D8-CEEA-42E7-89CB-81B5B0FC759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F25D9C97-2351-4429-A056-45FB503D3B4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C87569E8-187B-43E3-A1D3-D20482A7404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1E77BDDA-7AFB-4637-9DA4-D8F86BD4C88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891F19B7-866D-4500-BF3A-7341388A149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01B9306E-FA2D-4F51-B0F2-21F10CF3D16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97B7B2CB-95CD-4659-8D38-38D84ED34D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3F563933-A1AD-4786-BAD1-2D44A63AE0F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27F59406-27F9-489E-872E-19614C22C70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83070B6E-3188-4022-974F-08D172C301B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704C49DA-D60E-415D-A757-A402AB5880B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48DD2D43-7ADA-4DB7-912A-66C5B824549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54316436-19BD-43C2-AFCF-372F61C81F1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22EB611B-A08F-4102-BB27-72B2E1902CC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F740857B-BCFA-4E38-A129-6F70CBE79EF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A1DE57DA-0D87-4C9E-AD81-2C32D602871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6792311B-280F-41D5-A007-1BE0D6185C3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9B9AC13D-05E3-426C-9E93-BCFD866FD2A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F054B40B-61D4-4BCD-94BD-23308134DE0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EBFD73E5-0F87-4A93-8FED-8014179FA4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62725632-D5F7-41C8-8A2E-A7CD2CA5C81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68ADAF90-778F-44F0-AB37-0CD006B3A3A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0834F5BC-237D-480D-9272-BB9FCAF0710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20909952-7EED-45F4-8341-C3B88689DA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22927AA8-E370-4FF5-BCE1-2D0CF26DAE8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FC41B25A-A7CB-4A80-84BB-4310AF686BD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07F318D1-81A4-4ED8-9169-6EB3062C403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BAD2ECA7-25AE-4ABD-BBE7-70FEEEAC953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99757355-D62D-4E45-80B9-98C1D64DC7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CBD9D2BB-12A9-4C37-84F1-4A99377A4E9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0729B610-9E1B-494F-B3D3-7C2E58C5D99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CB7003E6-58DF-4626-A461-7311D9062DD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C7AF2D28-6D0A-4677-9280-62C25D8B960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AF2C05E2-7296-4F0A-B6EA-6918B28C620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115ABD69-7091-4E6A-B9FC-ADCD8B46CF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9E006478-3FCA-4F71-B841-A0DDF919567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23917ACE-150F-46E8-9246-E083966A457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AE7A013C-2E26-4508-951F-4FA3401ECE0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7823C875-3B3E-471E-B63C-B8EB632C1E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F911C1B6-8074-4502-861F-D8B5B36CB0E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FC07225B-0AC6-4760-8429-CDB601706A43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65F7EC60-C7C1-4390-90A2-5D0717819CFD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04E976C1-915E-42D7-9526-9475E547745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837A93FD-017C-4AF5-AF0C-F45913A125E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B2246F99-1857-47D0-A544-61206F3B369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F7C98AB2-2B0D-47FB-89BD-B827966B571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3AE625FA-233B-4564-96FC-46D2CF6292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CB6A16D0-82C4-4601-B06E-C9617E3F497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298CBB6D-27E6-4AF0-AC57-A7CC257628C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4D2DD030-C040-4990-9C05-5B6F34340FB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D25400AF-E7A7-4E50-B203-F0CE31FDB0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6066743E-AA50-46BD-A3F3-301860997F92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FADD140D-D98C-4E7C-933F-7A70875A183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15D760F3-D7FD-4492-B779-E14FEEE2363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B0FAF345-1377-4C27-829A-AF6ED7EC6AD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A6A412F2-7ECB-4C0B-B115-3FDF07FF7B7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DA382EAD-623B-4746-9B8D-23AEF17B053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EAA2F4B8-73BD-4AA2-A3B7-FF9D121FBB6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92CC7DDB-F7A8-43C5-8F98-CE2817CCDB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CEE7FAEA-0A66-4E20-AA29-548DD1B1888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5140F7B5-F3D0-4C5D-9DE0-0A371890EAC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2B189034-0CC0-4B88-A235-0C39EB7B53D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CC53A91F-5A96-4BFE-ABAD-1D02BCA5AEC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B723207A-AAA5-41C5-8B02-724BCB7ED33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B272DDCC-7CCD-4145-B26C-29D54D3A38C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D29D3AC8-DBD1-4C01-9472-B4E79CE62AD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468E9469-FAF3-47BC-BF52-8128B125A06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671C6F6B-77EA-4767-A34F-7003DA94D97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375BCF64-93C0-4E3C-90ED-FA2D6A4924C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543C7873-6B93-4A71-9C46-9F26E2E84DB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B8837A4E-BA99-4FA3-B902-913C3E0533F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767542ED-D1C4-4F46-BE51-5B084A84E15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6CD66B2C-AAB2-4217-B4EA-1A38DFBE65C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35CC7BDC-3A76-4C76-A44D-D5E8E270197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48214257-82FD-40B4-83AC-FAA5DC714DC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AE6A3A9A-E9D8-47C4-8661-A56BC5EBC21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FE38266F-F0BA-4884-A18F-73F6B938A86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AB581A30-446B-492C-B3A9-E9F0468CEB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51A7B28D-2D46-4BC3-B078-BB665734645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7E9822A1-F21B-430D-AF3A-36DBD754ABC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A71F512F-417E-499E-B31A-D36FAA8CB40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D8644FCA-79DE-4025-85C7-354710F53D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277033DF-5991-4042-B0DF-5817641EBC9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CF65DACA-749A-4A1D-AC09-379B1705200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B3C86FE3-98FA-4A30-A521-DB29F628050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11167C96-1A9F-4853-9851-046BF28ACC1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AED6A5DE-A321-4DB6-8EC2-5208E1ABD5E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49D5849E-F2D8-4B39-BA29-3C9697BC1D9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142B4D11-5324-44EE-A901-736F5A2C927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96C631B1-58CA-4B35-BBDF-B63173E9C20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9C0BDFC9-655D-4374-9C08-6124A98D581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8B27B51A-4B83-4269-A349-8448AFCBBAB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1BAC721E-73BF-40E5-A120-8C8119E4764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460A491B-6C19-465C-9982-6D2F87A5B43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F625E5AB-018C-4888-ADF7-610CA857DAD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13092DA8-CCE7-4B11-B705-100F0093121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FCF1E27C-F4B9-48D4-A274-FBBA1D118ED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364BFCA1-CF38-40D2-B89D-D7B15A95EA7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1F296B85-0A2D-4CD3-90BA-02B85AB82EA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D2626991-B311-47B1-9A5B-E4C845EAB5D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D8C811B5-6407-444A-9505-13D252544F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6A56D67E-114E-48C1-9F1E-0E88BAF1D6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7CF9AAF7-721D-4229-A4B3-7527AD91F7D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D6FA5172-90EA-40CE-88A3-3EA3FCF123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9180DFAC-A842-4774-B178-9998A31CC74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90D40007-C94B-43E6-AFDD-D50FF7BD31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6BD04A06-C584-41A3-A271-F3E32B1F74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D2EE5E9A-E7BF-4109-B621-063BBDFC9B38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B72C46B1-15D4-4D11-BA42-7EDC10AAB740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F6424F33-E04A-431C-98AF-C7F812B3DA91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BF9566F4-F1C2-4499-9355-1CAFFC16BAA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9311A1A5-9AF8-4AC1-A766-9B35F230283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BE501FFD-D763-415A-8A96-FB1E7E1C23B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D8B54541-7C64-4D9F-B94B-F417FECA42E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7DABF564-0F86-4F58-9B2B-E9EF45A074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06C02372-BF47-466C-AB65-86D3B5B4BBE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A6EAADD8-3781-4A1F-9EB9-ADF1B42BA81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C8941717-8962-40CF-A09C-BE558051C77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80B37BC9-3F93-4C98-B4BF-6BF5CC94F8D0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8315D44B-11DC-4257-AD0E-76B7B4FE08F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70FF409C-D817-4A75-86F0-C4182131373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030AA9DC-DCE1-4E2B-84DB-F77945835D0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C3A9D1FC-1BEB-4A05-AED1-03810E90EB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483C53C4-085F-4D08-9942-8FACE2CB91C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1C43E36A-76E7-4FF2-B337-4E6C7C1BEBA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DEE1957E-3DEF-4C54-9B78-948C0957F25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9D7008C2-3D3B-45DD-8B06-C60A30628DA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2A309454-8686-4BBF-87F9-F6776CDB176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F10179FC-EC4F-4D35-A904-08DD1135F6C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9FA58570-4E12-45F6-8FE7-ECAB0C7A260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91A26137-3AA7-41DE-A8D9-71CCCF8CC13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BA1D7B0E-9E1D-4CD0-B12C-12EEBB22FE3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3E7E8955-0649-4AE0-861E-542FD5CC30C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3CA8B6D3-BB09-4137-AC25-A2E71C1B552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A68F4444-2053-4F0F-9C8E-E135A6CD82F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C8AFC3E5-65B3-4F56-A1E4-14097B6B6DA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99A69A62-60E7-4E37-AD04-34B7E21D6E1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5AEB89CD-2643-4AE6-B9B3-745DA02E79C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5F53DA43-CDC4-4AC8-A65E-BF504AEEB11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45B1AD6D-6644-4DA1-A7DC-473BCE2BB2D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DFC00440-ACDD-4691-A6AB-E1AFDB6A67A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43848240-9F2F-460A-A6D9-468C0F8A608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75B7797C-656D-4323-82E7-FCF9C42E412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5EF447B4-35EC-4C68-9502-C6974117A1A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3E1490D9-9BA1-4084-9C77-D3FADB15BD9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047B3E9A-3BB0-484B-970B-0C0664F9DF4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9FC6405D-F7B4-440E-989C-529241FFF46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CB13259B-850D-494C-B17B-3A0E04BE7C5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F1862B6B-D64C-4BBB-A9F1-A4509EE7583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6592E7A1-3D3F-4BA6-A83E-02B38FF6FE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212988C9-FD69-48F1-8341-38711A48454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0EEFB53B-CCDB-4B35-B37F-CCA1CED587B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35D3C15B-5EFD-40C2-B088-AC5432F9BFC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24B7C9FB-25EE-441E-8674-1B307A43530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79D78207-0294-476A-BD13-B3537CE9C3D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0453781E-C5FE-4B20-9CE4-E0328FC88D6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D4E72092-DB35-4B95-B291-93C0B1FE980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20DBF46C-32FB-48AD-B41D-35B109A824F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6FA8CA8B-4CD0-423A-ACCD-F7D6F0AAEFE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2D41349E-9964-407B-96F4-1755DB0856B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A50AE9D2-BB32-4C36-9CE3-73DF30A2ECE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C90F45C8-78FD-4422-BAB6-57B96BD0F0C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44F74F91-B177-44B1-9009-A6D5A08B64B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9674708D-02ED-409D-BAE7-75F17E7E7B8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5DA58082-C2B7-440B-A209-CBD108E317E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4536C238-B0BC-411A-AC52-A667C79C4A2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059D0563-3FB2-43BF-9EF1-0455699BFCA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6D657D5B-3E40-4F41-BFC0-D45FE192AB1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6C22D7B4-211F-4EC5-A115-8B1AE142D43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060459DF-88CA-4F6D-A1E5-EF52C4E2AB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A5B6481F-57F8-42EF-AC29-B698D3CCB71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D1E05F12-D60B-4C8D-91AD-42B9D4AB798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7D5A621E-BE34-4DA3-B219-897F9C3C5B1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7A8C1AA8-894C-462C-A01D-4F94CAA4255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08CA8507-B5EB-4028-856F-3D65445DD664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63492D33-0650-422F-9341-0D77FC19DD85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2F170422-5ABD-4AAD-9D54-57EEFFD0C4E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6FFA9B6B-9DAB-4B00-A8EF-BCB74CD0D9C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A4FF0128-E910-47EE-A6B6-D30067D819F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39492D08-182A-45D9-AFAB-274509A0448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5F11FD76-5DA5-4F41-8861-46F741DDCA5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263EF82C-EA27-4462-AFC7-9A6F9B469C9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15D32FE8-C5C1-4E51-BE95-D01D7597703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1E795747-2366-483E-84D9-C60E81B593A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E889E35C-91F8-4214-9A77-150039EBADD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AB7C9F86-A60B-4943-9608-8A39AA7869DD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A2EC2D75-9D26-4642-A8E3-2339CDD9DF0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7086531D-0119-4432-9F91-8E2E0D6A67A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8FBBF5D5-32BF-49F8-B6D5-AB48368A27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3240F034-D779-4386-ACCE-75A22C14EBA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0E7996AF-DD30-4237-B90B-F64FFB667F0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E9372B14-A8A4-453B-8024-657C9E470ED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E3A224FD-637F-4545-BC8C-6AD228BD8A8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346D2F1C-9B5D-47FB-8735-EDD96CAFFB6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DD89531D-34C1-46B1-9364-274952444DE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0A3934B3-9C9D-4A57-A50D-13BAC0274DE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4AE54FF5-22C5-4526-8F57-502CAEEEFFC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FE279CEB-5835-4736-ABCF-2B161D4D094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466A10A3-8245-4547-96CC-BA27F4CE69C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0FA24731-F35B-4CD5-A204-676EF63F5AE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3138F9D9-6E06-4E6F-921E-CE5DA056A57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D3A47AB9-9C53-4658-9F90-4302C2192A7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A47B80C8-9A99-4917-BF60-2D84B8F43DA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1C423D2A-060C-4FF9-B8A9-9724CF30130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3C6C52BB-C9D7-4F16-936C-AF0CCB2BBC8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3F35B0A0-DA42-433A-9F39-DF817FDBF3E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729407D7-C79F-423D-AD0F-2C40A625C63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816E97EC-0F20-41D2-AD29-2CCA549ED5D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53FBC6F0-FC4E-4BE5-81A3-29BDDDF08B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8049B73B-D4D5-4B61-8712-8F934F9DEC4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91D46341-DF02-491D-810D-93FF9C93F59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192F19BE-0BDF-4643-852E-BD401F4051B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F1CB2A06-2900-4623-AA1A-57177E22AA5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596F1389-640B-4EFD-96B0-1D87BA4C7F9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658092BB-8B2E-4927-A0F2-7D5F9F53FEF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52927B7B-9FE0-4BE7-8874-033301FD9B4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8EACDAC7-3847-4353-8E07-2530629C95C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B1A01872-70AF-4988-89FF-AD1067F23E2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8B6A80DB-9655-4D78-939D-61486A5920A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2955EDC8-2CDF-4ABA-BC48-BA8C0546C15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6FF14CEC-5617-44B9-B81A-517EE067521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70617DDC-46A7-4497-B50A-6421A2E9960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C3522336-F103-45F2-847F-8727689FEDC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50AC8412-0720-4928-857C-6C39265625C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7B9D3C84-E748-44C2-BEB9-19094F58827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D37CBFD5-4DC7-4DEF-A395-DF61C6E4AB5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C8A18E7F-B680-4197-AAB3-931B712628E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B266EF81-7468-4212-B84B-180A4C5D4F8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8E91369F-167B-4817-8DE4-4852BF25224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BD440FCA-4995-45C3-ADE9-5864C351CD5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CC130AB7-D917-4657-896B-E21D02FB86A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18BD3A7C-3BD9-4373-99D8-9905B4CE6D7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C2CF9DE1-6711-4EA6-B59B-2815AA21C08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1A2C30BD-A8D4-428A-BAB6-64D10B9A59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90826E4D-78D6-4D01-9548-1AEAEBFDB16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62DB0F9D-DD8A-43AA-BE11-02AE2CB7DF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5FC08D17-C80C-46B1-B6DE-391A06A44C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D206262F-C943-4F27-BC44-1B885693995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043D523F-16E9-4300-99FA-04ACD74174E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79681852-A038-4D3E-A918-DC6BCF5A650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F220FA7C-2651-4EB3-BC61-56B550A5FF6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6314708C-58DF-4585-BC3A-FBBC2337576C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42631844-CEF6-482B-B468-515128DC872B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6AA3A551-2318-4665-AC94-893412C60B7E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9958BF49-40C5-424A-B2D3-E2DB4C556A2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0A4A2CB5-FBD4-40E4-BCB9-66DF36B355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D741CF07-2071-4A32-AFFE-379ADC61C5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DAECA644-8B6E-458F-B42C-2449AC7516E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99C50A74-5FF8-48B8-B820-CDD83ED09E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88920024-EA44-461B-9AA1-3B35B755285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0C408862-D640-4E31-9BE1-07E5FE161D4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CCA1E376-7E36-46BF-981A-9053C5A3D34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30C2F964-800C-4B81-80CB-01D2F2AA4650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E9972818-926B-4BC1-B9A5-79398A5CB47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7732D6E1-475F-4EAB-8842-4A704D04AD1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01112C65-CAEC-4CF1-9929-EC526586C47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11219A55-CE3B-41DF-A579-691C49A7AAD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9C4200A0-4FD5-4204-93E0-A7E2BC0DA6D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B72410DC-8AC4-4F11-A974-89CAC184D52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2AF4524B-EA37-4EC7-8008-CF76C8E6BFE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1CD42538-5956-4725-ACE2-6468B1342BF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C81060F4-608D-4EFF-87DD-8FFB482DD41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7BEDD089-6CC1-4F86-9C57-E49EA994B68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4079AF62-0400-4B64-94BF-CB1326CD46C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B5F7649F-418D-4BAC-9FBD-AB215278425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C27AE337-3DF6-4D5B-80AC-F5CB4FA15D0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E8072EA5-4D4F-4B93-8E50-BF025AC611B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A403723F-ADC9-4986-B405-A689EA418F3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29939568-2A42-4AEF-91B9-ED57AAC53D6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6E71D604-5287-4B60-9C9E-4572FC516EB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0667CC9E-63D0-4380-B084-475AA617213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2A90D640-3930-41DD-BA1D-2D57AE5DA1B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EFD6ACDA-9090-420B-9F36-CBC39056A2D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0E8C2EA2-829B-43BA-8AA4-4DD9E6A939C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D2A7F8D0-6E0E-46E9-87BB-E17EB9D3CA2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5FBB61F8-3710-4A86-ABFA-E9B657B2AEE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A73F2B29-F3F2-4F86-97F9-0A3BA3A2051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39A899B6-003D-410E-BE3F-EF7B48111D2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3B31570A-6C22-42EF-8DF1-C549ED219A5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23559A53-8A53-4D7A-B126-222386CBCEF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C637E7E5-F4D6-42A7-AE71-F8863F03E6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0D82B575-FF23-4231-92FB-0A14FF0E102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9B4780C8-8F25-41E3-97DC-8B3A670391F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F3CB89D1-AD5E-463B-B5F7-A5714839A53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997A4764-8989-43D5-939F-29CB513572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6EFEC9C4-1882-41CD-B6F9-44FE817A1E9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41D8AE1C-4324-4FD5-A8FF-75D968556F5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588FF412-70ED-422B-8F34-5B1FB44B698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211652F3-C651-4E3D-B97F-B8624533F74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230973B7-5506-4448-8C62-F83B694B77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8189383A-493C-4855-B41B-8E7CC905897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99022202-B112-4B40-B180-DE03D01D3AA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B8AA3ED9-D3FF-4C79-A0A8-74184075D28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F3FA6470-E15B-4F31-B237-A5DB51724C3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3FEDA16E-9DB1-4E2C-B76D-0F54D477A54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9C63808F-74C9-4640-BEC7-4298AC520C9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6CB70946-D78C-4F18-B4A1-384F6434F71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A1E22384-E005-4609-A7B8-6DD084DA66C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119A4917-AC9F-47D0-BFB8-CC502D35E9A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A96F8E28-DA49-449D-BCBB-3BC7EB56370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91F5F41D-9455-4A6A-9C84-01F019B67C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5FD18AF3-5BDB-4A48-9788-0E3338ED9A5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F938D826-20FE-4039-B9A7-E5B3B831204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E3F07173-ECBA-4C13-8B9C-E5F26D8CCC1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4CA8B38D-349A-4B79-837F-72253D1017A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342652A1-BF5A-461B-BC11-A13594D436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699B0E39-07EB-4A8C-A496-B11E368AD6D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270221E2-FFC3-46D5-9326-AFF23D1D191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D4DBB949-9B90-4CD1-9D76-22253E6C6E61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1BE9AC49-35B9-4B2B-A003-09893F4CD7A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BF04A30F-0492-4A06-B96E-25FEBF7CBEC5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7700D90F-0231-418C-AE14-64408A450AF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7E5E75AB-B2DE-49A7-8906-A3624C9EB88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2947A2C5-32F1-4466-BAEA-716971FD990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5AE5397D-E4F5-42A2-95E2-9283D28A3C8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CFA94AD6-DD49-43D7-97F0-D02CC58823B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53DBC0C1-BDEE-4476-90C1-C026C90659A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6A856E29-CDD8-40C0-872E-94F46033EC2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8A913731-D88D-418D-AC32-86090DDFAFE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4E163CA4-1013-42C0-91FA-9BC48B0A441F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51D40877-C9AE-499B-AE06-FE38AB6A243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040AD9BD-6982-41C7-9EE7-0B253B10D9B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99E08390-B7D9-4464-993C-38D18EEC508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6EAC76B4-F734-46CF-B12F-1BD49741FA4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1514BBCB-AE2E-48DB-A07A-0D2B2F19EA9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421A2195-C812-4F9E-AFB0-B97E2BACDB4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4F9CE0F0-6901-41D0-8226-AF26B006C84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91DEED6C-011B-4BE8-AC95-4C59A7CB606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1BFC2BED-599F-442E-8B40-3CB1E6134BE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F9E8B453-6B39-4F78-895E-83AA59EA09B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07112604-C6A9-4AEF-8BBE-5A2D2615461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61AE8D13-4D86-4CA7-90DF-32D40D2855C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C799C7C4-89D2-4591-B17A-286A76CD34D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C211C9A6-A450-4B39-9F7C-272C16AF7B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F3F43415-3627-47C8-980A-8FCC96A21D2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0919C630-8225-4A8D-8B2F-B004F86AB65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2EAF86F4-1DD9-4537-979B-0D5785B9FA5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D86BAF76-23B3-4E7D-ADC9-6E0CD343EE8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36F48C32-2DF1-45F1-838A-B627C0FCC38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71FD9527-A7A3-407C-A000-327A108B97A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1191CE56-8F60-4545-B452-AFFBFC66E09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D90DC2AD-2820-4420-9FA4-A14026FB8BF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45AAA5B7-AA68-496A-90AD-41BE82D0BB4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847CE438-0D55-4AAE-84FF-27BDF95EB00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4842A531-177E-4C0D-A648-B2E36C9A47F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97D65C2D-727F-43F0-9A1A-F361740EED9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EDA55F96-14EC-45A4-B87E-7D22189B122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EBD78F8E-DBDA-4ABD-B1D2-A59B756B0BF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CC31BBE5-F1C5-4DF5-AECA-A5ABE809CA5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AAB0225D-2C90-447E-9372-CD9ABCEF39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9C7C868E-07CA-49DA-A863-55F210B9A7C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44DD64FF-2326-49D6-8ECE-426FFB0F84E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21AC4556-C0E9-43D1-8DBB-27065CDA8DA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7BA50D4A-B766-45BF-A029-900F1549C47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7DCDCA93-B089-44FE-B447-7CBE2B8E794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17560B1F-2DEA-46CE-B8AB-AA1914CAE11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54D329CB-E3F6-4B78-8269-F8AF9FA0A73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D3E68243-1AC2-4AA8-BE7B-D85228C8929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C035B0F8-E0E0-45A4-A53C-BF079265CD6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08422247-40F4-4251-83C0-203B624194F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93F629E1-0C65-4335-89D7-FE3E5E59372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7CD7B91D-8D03-4FE8-AD97-12D0AFA37FA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047EF3DD-5E9E-423E-8219-38BB8E6F241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2FDFE976-D431-4CCF-9980-707D066DF84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1D440673-43EF-4D37-9400-EFED72F6B15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1BDC51EA-DD9D-4308-9819-3E5AD61593D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CFA78A45-0143-4418-A423-A9A18C739FF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2BFA0505-6E49-4BF3-B754-6D9D09AE9E1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74890B00-2017-4F51-B068-C726853A68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F9DCA88F-8382-411A-A2E4-74BDE1E6708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32A7492C-FF05-46D1-B788-791A22929A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E75E7E52-A99B-4D4D-8108-6627860420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EA2E4EA5-F5D7-4807-B089-887CC67F81E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9DF396EE-4B75-49AA-9C20-9A68F75AFB7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20D6553F-6238-4F8B-B49E-A5564E90116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C0D733A9-EB6A-4426-9C07-654F6B105552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ED50A89C-27A0-4DED-B040-5DFED097A816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279CAF12-54C3-427F-BAF0-0F1CCD397A6E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903AC5B0-C603-493B-8345-AF591598935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17A3DAB7-F5E9-4132-8EBD-DE61880971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6CDDF06E-CA27-4CAA-905C-81A2D25B71B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9E6314A0-E8CD-483B-AB38-031D369F79A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916C8B2F-7A16-4F9C-A67A-9DE9F3C1FF9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3824E329-51D3-48D3-B682-719E8E0A94D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C51925D9-9D2A-4A22-96A5-C3AC856532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A2DEF09E-C87A-4CF4-BF9C-010AC944178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A8583DB9-2A1D-4610-8980-25AE7F9999A6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BA05B900-D61E-44B6-91FC-2A5754D844E2}"/>
            </a:ext>
          </a:extLst>
        </xdr:cNvPr>
        <xdr:cNvSpPr txBox="1">
          <a:spLocks noChangeArrowheads="1"/>
        </xdr:cNvSpPr>
      </xdr:nvSpPr>
      <xdr:spPr bwMode="auto">
        <a:xfrm>
          <a:off x="12182475" y="44929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9594D890-0991-4907-BD6B-06A0A0C97968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23759579-AA64-4172-84A9-5F167BA4FEE7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2B853A36-3C0C-4192-8D7B-4F2E08801CD4}"/>
            </a:ext>
          </a:extLst>
        </xdr:cNvPr>
        <xdr:cNvSpPr>
          <a:spLocks noChangeArrowheads="1"/>
        </xdr:cNvSpPr>
      </xdr:nvSpPr>
      <xdr:spPr bwMode="auto">
        <a:xfrm>
          <a:off x="12182475" y="36347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8755D73C-C9ED-46A9-B160-41E0A4BB3D43}"/>
            </a:ext>
          </a:extLst>
        </xdr:cNvPr>
        <xdr:cNvGrpSpPr>
          <a:grpSpLocks/>
        </xdr:cNvGrpSpPr>
      </xdr:nvGrpSpPr>
      <xdr:grpSpPr bwMode="auto">
        <a:xfrm>
          <a:off x="12182475" y="36033075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89F0BD35-91FC-49DB-BF8E-370B1741155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6C9D3924-7949-41DB-B9A9-3DB3082C28A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D344FFAB-191A-4F72-8AC7-31C4EF435EB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959207D9-6EDC-4A02-BEC4-994BC0584B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626C38BE-753A-4C60-9871-C5E29AC2E5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C41EB463-B8F3-4A4B-B6EE-8633076EEF2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8B791E47-2A9E-49E0-9D75-3667CA6587D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702F0137-A8AE-4E1C-8B8B-66D97F7E875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B80706E9-4F4E-44DC-8A8A-9618AABBCD67}"/>
            </a:ext>
          </a:extLst>
        </xdr:cNvPr>
        <xdr:cNvSpPr>
          <a:spLocks noChangeArrowheads="1"/>
        </xdr:cNvSpPr>
      </xdr:nvSpPr>
      <xdr:spPr bwMode="auto">
        <a:xfrm>
          <a:off x="12182475" y="457009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750D6B96-8C18-4CAC-B41C-A029B2257012}"/>
            </a:ext>
          </a:extLst>
        </xdr:cNvPr>
        <xdr:cNvSpPr>
          <a:spLocks noChangeArrowheads="1"/>
        </xdr:cNvSpPr>
      </xdr:nvSpPr>
      <xdr:spPr bwMode="auto">
        <a:xfrm>
          <a:off x="12182475" y="49139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03A3B83A-384A-4E87-8064-11234946C6B5}"/>
            </a:ext>
          </a:extLst>
        </xdr:cNvPr>
        <xdr:cNvGrpSpPr>
          <a:grpSpLocks/>
        </xdr:cNvGrpSpPr>
      </xdr:nvGrpSpPr>
      <xdr:grpSpPr bwMode="auto">
        <a:xfrm>
          <a:off x="12182475" y="4883467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3DA60F42-D371-42AB-8970-8EB1D49550E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538BEC9B-8944-420F-81E6-D43ADE0CBF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7B3DE00B-1024-4949-8138-CB96B4DCBFF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20CCCE5F-7415-4860-BF70-92C740BFD93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C78E0A97-3840-469B-B67E-A8BC7141DBA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391BBFCD-0648-4E68-BA8C-0840BCE98C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A821A918-E3F3-4A19-A2F0-3A3B09D232C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5FE2F7DC-C2E1-4515-AE0C-355557FA32D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27A26B5F-09ED-44BF-AE3A-5D88A4BAB838}"/>
            </a:ext>
          </a:extLst>
        </xdr:cNvPr>
        <xdr:cNvSpPr>
          <a:spLocks noChangeArrowheads="1"/>
        </xdr:cNvSpPr>
      </xdr:nvSpPr>
      <xdr:spPr bwMode="auto">
        <a:xfrm>
          <a:off x="12182475" y="529875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EC1AB3AE-66BF-4FEC-9D1E-C9815A23BD81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568</xdr:row>
      <xdr:rowOff>76200</xdr:rowOff>
    </xdr:from>
    <xdr:to>
      <xdr:col>0</xdr:col>
      <xdr:colOff>304800</xdr:colOff>
      <xdr:row>569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711BC8C7-E67B-474B-B3C4-4C0A57C49AEE}"/>
            </a:ext>
          </a:extLst>
        </xdr:cNvPr>
        <xdr:cNvSpPr txBox="1">
          <a:spLocks noChangeArrowheads="1"/>
        </xdr:cNvSpPr>
      </xdr:nvSpPr>
      <xdr:spPr bwMode="auto">
        <a:xfrm>
          <a:off x="228600" y="9358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3991C358-BD08-4A89-B63F-B926A0C97D8A}"/>
            </a:ext>
          </a:extLst>
        </xdr:cNvPr>
        <xdr:cNvSpPr txBox="1">
          <a:spLocks noChangeArrowheads="1"/>
        </xdr:cNvSpPr>
      </xdr:nvSpPr>
      <xdr:spPr bwMode="auto">
        <a:xfrm>
          <a:off x="181070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A1BE727D-875F-4318-9733-6A282D35DB54}"/>
            </a:ext>
          </a:extLst>
        </xdr:cNvPr>
        <xdr:cNvSpPr txBox="1">
          <a:spLocks noChangeArrowheads="1"/>
        </xdr:cNvSpPr>
      </xdr:nvSpPr>
      <xdr:spPr bwMode="auto">
        <a:xfrm>
          <a:off x="12182475" y="44929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2A4E2A9C-E518-4006-B99C-A103D985278A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DB0C6794-9F87-4B02-81A4-3E4955917823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4F592C8C-0D60-40D4-95EB-CB5765BDD3D6}"/>
            </a:ext>
          </a:extLst>
        </xdr:cNvPr>
        <xdr:cNvSpPr>
          <a:spLocks noChangeArrowheads="1"/>
        </xdr:cNvSpPr>
      </xdr:nvSpPr>
      <xdr:spPr bwMode="auto">
        <a:xfrm>
          <a:off x="12182475" y="36347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00F5B6F9-351F-4A54-AB56-DF60FD489277}"/>
            </a:ext>
          </a:extLst>
        </xdr:cNvPr>
        <xdr:cNvGrpSpPr>
          <a:grpSpLocks/>
        </xdr:cNvGrpSpPr>
      </xdr:nvGrpSpPr>
      <xdr:grpSpPr bwMode="auto">
        <a:xfrm>
          <a:off x="12182475" y="36033075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EBFB77E5-B724-42EF-A023-EEE072AF550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31C52756-0DEC-494D-89CB-51A9AEA3BF4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D744350C-0B38-4F26-A184-53244968788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F1EFB090-7302-46F2-92DB-2A52E58909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017065AD-2F9E-4EDB-9EB8-28855EE8932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EB84DBA1-7C15-4D1C-9B09-7B74BD2A57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2A79FD6A-8D52-4FAA-8102-A6CB2CDA649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1ADF6885-A8C2-481C-BE4D-9F5D8EE292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93DA3C4A-69E2-48EE-B6D8-EA53960F47E4}"/>
            </a:ext>
          </a:extLst>
        </xdr:cNvPr>
        <xdr:cNvSpPr>
          <a:spLocks noChangeArrowheads="1"/>
        </xdr:cNvSpPr>
      </xdr:nvSpPr>
      <xdr:spPr bwMode="auto">
        <a:xfrm>
          <a:off x="12182475" y="457009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C12B9957-5B3D-46BE-B8A1-77AD317149FE}"/>
            </a:ext>
          </a:extLst>
        </xdr:cNvPr>
        <xdr:cNvSpPr>
          <a:spLocks noChangeArrowheads="1"/>
        </xdr:cNvSpPr>
      </xdr:nvSpPr>
      <xdr:spPr bwMode="auto">
        <a:xfrm>
          <a:off x="12182475" y="49139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241BED58-7D2C-4289-8321-C026C24796D9}"/>
            </a:ext>
          </a:extLst>
        </xdr:cNvPr>
        <xdr:cNvGrpSpPr>
          <a:grpSpLocks/>
        </xdr:cNvGrpSpPr>
      </xdr:nvGrpSpPr>
      <xdr:grpSpPr bwMode="auto">
        <a:xfrm>
          <a:off x="12182475" y="4883467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56066C2D-A64D-4AB2-B83F-7F7FF58FF7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3790750D-1D30-4D39-A873-904FA9312DD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F7A19742-CF88-496D-BEFD-8E0F8B319D5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889E9655-6FE0-42E0-A9B6-D940D1701A1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34EF37C5-9F27-467A-9153-B8AD3B85D8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E966F50D-0927-4DFE-A730-37E2229CCDA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A10F4BF8-12B5-4FEE-80B2-0E4D936207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E942FA74-229A-4F9C-AECC-BCEA3E2BDD9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71E51B85-9CEA-4580-9026-033AACD9248C}"/>
            </a:ext>
          </a:extLst>
        </xdr:cNvPr>
        <xdr:cNvSpPr>
          <a:spLocks noChangeArrowheads="1"/>
        </xdr:cNvSpPr>
      </xdr:nvSpPr>
      <xdr:spPr bwMode="auto">
        <a:xfrm>
          <a:off x="12182475" y="529875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55E9D93D-5B09-4D66-85FA-CE61273019D4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1F63370E-883D-4298-986D-3E8C526CACFD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64E36FFC-2135-44FF-9E87-73DFDA73F0AA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80A1D3CE-7BDE-49DD-936D-9FE40250A062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299B4A77-7FD5-4019-9E57-3FFFC406A75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0C117B8E-FAB1-4036-9C75-1178A1CC2A68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24B7E7D1-2214-4CB7-B399-E16968D8DE4D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F4967B5D-FA3C-49F6-83CB-9B16619BBA41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39C13E83-7F12-4786-B403-52F60D378173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85725</xdr:rowOff>
    </xdr:from>
    <xdr:to>
      <xdr:col>1</xdr:col>
      <xdr:colOff>0</xdr:colOff>
      <xdr:row>274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DE1B0EFE-3245-4A15-BD05-D27F9B4DAF22}"/>
            </a:ext>
          </a:extLst>
        </xdr:cNvPr>
        <xdr:cNvSpPr>
          <a:spLocks noChangeArrowheads="1"/>
        </xdr:cNvSpPr>
      </xdr:nvSpPr>
      <xdr:spPr bwMode="auto">
        <a:xfrm>
          <a:off x="485775" y="458247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723D6D04-BE89-433D-9FEB-60F60F15A048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D4427078-8268-41EF-8564-2D9EA41FB110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12997EC4-8593-465D-9AF6-25F7B886081A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C045E1EC-7467-4017-B437-D31FEDAEAA05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477A5ECB-6FF6-462B-920D-962B568605FA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A582C823-D981-4929-993D-46D1F6E044EF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47F86EBF-70B3-4ADA-A4FE-3BAFEF33FFB3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CB39293D-982B-47F3-9D86-5B617B230145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0A17707E-DFBE-4F09-8DF9-C9E329229BFE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C1D14B8D-5DC4-400E-BF4B-58828F9B20EF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C38C97F5-B3D5-4C6B-8F0F-35B2984EA713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B4DF6F22-D3A5-4BCD-8BC7-354A1A5C42FD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5E205FA0-1897-4D81-82A9-740F69864FAD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5E628618-0F77-4D5F-8665-5C060CF823A1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55835291-38AD-4F30-9A4D-73CC781F673B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0B3BA0C8-175F-45F7-9BA8-C820C7314B8C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119BE8A5-792B-4884-96C9-5C3602B883AC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FACEB775-3863-4945-8433-E6FFD1BD3AAD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AC2EA889-1A62-4E05-98B6-CFD73C8F4904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970B8C3C-0A22-420C-8E30-342FA3FCC43D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1D1553AA-6BFC-4F42-B665-C48782207C65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95EAC00A-864D-4B92-99CD-B80FCAAB537B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898B50C1-09A7-4856-9EEB-697BEF800F4D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8135CDC6-F9CB-4E38-B06D-83BB583CABB2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CCFA3DEF-3F00-4DB5-90F1-E7C33B3574FD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836D699F-9E47-4354-936C-B1BA35C7DBBB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EDB77979-C0D9-4ED3-9851-EDB1F3327A63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2CA426AF-C347-419A-968A-C24D531CA2B0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0DE40C37-2625-4ED3-B1A4-A00C79DF2E1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41A87664-560C-42DC-BEE4-D74CE2D8A38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3C8DC4AD-D6FA-43A2-A4C3-B45DECDBB6C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045E0D9B-DC35-44E0-A0CB-058E3A1C0AD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FD1696B2-96ED-4739-82A3-301C712738A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A015107E-2515-4CE0-9D3E-5AD2DB68BD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239941FE-F808-4F47-9FFC-47CB61F840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3E36A831-537D-4A3A-ACC0-1B8DB87487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EE9F7417-204C-4888-AA1C-18544D55DEE7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CB5A304F-365F-4708-AABE-D2A6A0E8F1AD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51FD91C8-BBB2-475B-B474-80B9FA5A7EF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2B4259AF-708F-46BD-804A-D204655767D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8E69BAC5-9DFF-453E-AD16-D88ABEA871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76C8DE40-47E4-485F-9840-294D5AAFDEE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C3D4D642-AB35-42E5-A7CA-632B2EF9FE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3F97C27D-C50D-4AAD-817F-A146B5D89E4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9C24A5E8-F79B-4CD8-97A0-E5E04909A8E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22D9D844-EFEA-4188-8B96-CEC870B9188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5873D782-2F9C-49AE-8C8C-CBA522C5B9D0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3A06DBA5-D482-464E-8616-A76631603119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95D7BCC9-075D-47B2-B719-73F6FCB47D5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5014C331-98DA-4753-97CB-D7161F75442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367C45BF-2D4F-4219-A257-0838CD3ABFE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E286F432-DC1F-4B8E-941B-E4F6903951F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9FDEFFE9-9756-4F63-ADEB-7700431DBF0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F7D6CB72-44E7-4584-85DF-E23A35D7378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F4EEB72E-F1DE-485C-9DAE-DE51C47A218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BABE37C9-74E6-4C3A-86E6-662ED13B41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437A067D-F9B4-424F-A716-922A43C70F4D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F6EEA8CC-DF93-47D3-A67D-D2E4CB808F92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BCECEC67-DF65-4F5B-90A6-881EAEDDCA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6AB0CBB8-930C-48E2-95CA-9E9684897AC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C9AF8B96-2E3F-4A22-89D1-AD87039BDAC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76553760-24C8-428F-9DDB-4E00AF2242B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B5A5A385-142B-4495-A408-36A5AEA933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79FD5126-76CD-413C-998D-804752EB3D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ABA728ED-1616-4929-ADE4-F8E4EB421EF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EBC94C14-09F6-477A-A050-70E9E3DD8AA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3384EF49-DB92-4739-82DF-5C46F06A9BAC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AF7B9EE8-70B4-414F-8A81-CCF17E6C273E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CE16265C-A368-4A09-9ECD-8E82741B432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E78BF427-831B-4560-B016-1FE6993EFD8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5E182331-134F-43BB-B917-96553D6105A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0EB0A120-97C8-47A1-A7B3-8C6C3C7218A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97BD1371-5E5E-4674-B2A4-165F0F2F6CD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B1E2ADAD-4A36-48C5-8456-C783565BD51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D426E406-1C6D-4325-BB88-836BE306ED4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4EE9A87C-AD2C-441C-8F9B-F123D207EA0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7437870F-0C91-4DE3-9A52-046D57D1F16E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7D4B292D-6F24-4C29-B2CC-F8079B6B8AC3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3224C5BC-62AE-4DBA-9F33-BAC38FDF84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D3BF988B-BCAD-40D5-93C9-C377E724741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29E40A5A-08C5-43E8-BD9A-4E75DFA4024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E1484D8C-225E-40A3-AEAE-10F1D2F75A1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6751C1CB-965A-4083-B3CF-DE8892D0F09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87AEDDEA-AFBB-4437-BFA6-B8396E3091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01C15723-952F-41A3-9510-A4FA87C0048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3BAEB703-6D1C-4A4F-AAC4-5F5D9C7A26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B791B76D-4C1E-4A57-B266-58C61A3E1B5C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E24C4C60-B88D-42F0-9771-8E865E5E92A9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F78E610B-11C1-43F3-B593-C2B6B26B4CC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19BB7646-09C1-43D9-8989-4AE2DEE86D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6FE5720B-9870-4D9B-AEC6-5C7674E54EE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485A89CB-70F7-4803-8B61-4BA2691DAAE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CE43BEEB-F079-44E5-BA42-0337B8C938B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A3A96F2A-B53B-4DF8-8EE5-D28D7D1612A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4A709011-89BD-4001-A517-E0B9E92EDFD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CD921A05-19F0-4A3B-87F1-41A2A3C5227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5F925F0E-4C9B-4CEF-88BF-464C374A85F1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D7735EC8-5DC3-4F50-AC77-31582923B1A4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26ED8B9D-BDA2-4828-B067-700492944F9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3C09B31A-E327-4FE7-AC64-ED3852BD3AF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A0D5614A-03F7-4F05-BE82-336849426A9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10A8CA04-0F01-4587-93C2-6CE5F9AAE0F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0F14333C-4AD8-4316-82E3-E2D68CD929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BC6C5A44-A135-43AE-9414-501B56D4AC3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042AC831-5907-4452-B899-44451F678A8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E4C41B43-63D3-4262-8B32-A2ED5157CC8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DD8F27D0-0C53-44F6-8FD2-51A04E76E935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7ABC2303-106B-4A00-8691-8122D7C80F9D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C8A429D9-C6FA-4C97-BFBA-122409252A9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42DD259C-F940-4701-98A7-AEA383E1725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F908ECB8-E049-4270-AC1B-6F07B26E75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1FAC8D94-F3C1-496A-A239-38786DEBBB5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C3FAE144-FF75-4864-A51E-5168EF19C44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DBEDB285-1260-4CB3-8986-6267EF726C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17641B2A-5EB5-401D-8DAA-46D4898013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FBDD10FF-DE66-4477-A12F-C644D0FDB4A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FDA0DBB7-DD88-4B1C-8CB5-D694265C6E90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AD971C77-4FA5-4347-9553-BE2CAC02E070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80304D06-F430-4C61-9BEC-1D895E8E022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697ED6B1-1E2D-4D60-B5B5-C6DBCDAD56B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B7DCC748-300F-4FDC-928A-0A1023C3F05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CD7076A2-9152-453E-B9A5-9B88338DDE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53E69775-A5EC-4481-9539-FAB37AB147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DBA23738-5DCA-494F-B233-B99910DC5DF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6185B61F-FA68-40CA-8DAD-C2D431C56EC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9EB12EEB-91EF-4C39-9F5B-6D77F287B19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0CA88D70-108A-4D8F-B885-B6C17457E09E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A6BAA8D3-31D5-4F50-91FF-8DCEC01646C5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9AA8C2AD-9D9A-49BE-BCD4-428550C5834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5A41C2CA-CD6D-4F7F-BEB6-C5458AFDBC7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75E38D5A-A568-41AF-A1BD-5760C74AA17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11869054-477B-45A8-8DF6-07321244009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E580C003-B880-4DFA-9C4A-4F0C91D86E5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48B9C9D2-FB8D-45A4-A338-5290A0A7F55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672F91EE-BC18-4E00-92C2-62EA444254A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CFC91C8D-6B51-48A6-A6B3-B271ACF11CE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BDE74B04-62F6-4F32-A953-E40EBD011EAF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A117FB49-6FE5-41E5-A557-36A8365E17E8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65DC01C8-EB48-4091-A598-29D6454276A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F176DEA7-6AA6-494E-9408-FEBE6F85921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D2598391-515E-4795-9777-6B12BC4A2AB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7431D8E7-8017-4532-9428-65DB094E4EE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F64FC3FB-7907-4F53-914E-DBB05F128E8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12BCB163-4A75-4B2C-95E8-7A24744A96C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4E8FB473-4510-400D-8496-FE5097F14FB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FF885E67-1D16-42AF-9DFB-EA2E2849B53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2A84F058-B9DC-4CFD-A4DD-4C760F5E3727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78DE761C-AB81-4314-844F-F0D4F068554F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2DF574BD-0F50-47E5-9341-C040B60E3EA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B17A3BC9-DD82-4960-9791-37AD48ED277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60D5328F-55BF-415A-90E8-D3D851E6B6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4E4F9EF1-FF6B-41EE-8AC9-F27C016007D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BB9B8B2C-0270-4D76-A2B5-ED8196A693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7AE79BE7-47D3-4761-9FB5-6A995A9A3AB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F6F571DD-80C0-4E71-B156-F0A3F984E91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1FF1DF44-9CE1-44A3-BF8B-CCD9F16A948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86B8DD02-E153-4E75-8DBF-2287D788AD8F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D82D9DB9-06BD-4E8D-BFA6-F1D4B49D6A07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248CC5CB-38EA-4A83-B7A4-86A07F4C7C7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8BAD1A71-BC19-4B3C-8154-A5390F56677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BC25407B-6B31-4DFB-B8D6-DA17FA76E78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37C3AB75-1FC0-4410-92CA-3C9477D8F4E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8247E4A1-05A2-4172-AF07-41C0AFA1169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748DB718-76A4-4857-A30C-97BCFAA5D76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7B2760CC-9ED6-4A52-BC24-D2ECA0D0BB9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EC2C48A2-4433-4E56-BE5E-5363942C257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3B9B6CD4-49CF-463D-9379-6AF948B0B4EA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0B587CAA-2BAE-4531-B717-A558CFFAD29C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9D5B4A52-45C4-49A3-94ED-79A5232DFE2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8645CB41-B516-47B7-8C39-DBF654E8548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C5FCA622-0813-4253-9519-DD9689CA386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10A7DA72-2E29-445A-9C29-46E4DF6953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BC8B901C-0792-4247-8CE3-EBA3F8D2640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07AEA8D3-5BA6-42A2-BDC3-36DEF862B9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B8FA3838-71CC-4CA2-AA60-8A5803F9B17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A52C15B9-4C58-439E-AE19-156E736FF34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5C16D0F6-F75D-4E03-BBC0-7EBD2A876436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14F7DC1A-7E40-42D3-99AB-D31F7096A1F7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C635E0AC-646A-41F2-B928-376E1AF553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B3AC53B5-E980-45CD-9DB1-779E7CDA132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C68B9F12-BDBD-4EC9-B27A-50D83E694F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CF4CB705-ACFD-4063-8FC9-59176E9EEF4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0CCDA96D-9E93-4CA2-9CE9-0FB60405A6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A0E82439-A76A-4183-8D70-3C7AE3AB61A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0F4F6EE1-701B-4545-9BD1-4E9823C8C87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EA1BBB3A-9B0C-463A-945D-1BB786EA04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FB7A9F07-7B6E-497F-AC53-673BFB52A13E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5A12BEE6-A910-4B4B-8274-CE1A882A83DB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CFD107C5-625C-4E4F-A0FC-46E75A17D60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A6246B1C-4EA0-44E6-8EC2-343A4E604B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EE548EDE-ECB9-4EC7-9CCA-6C9A7B4F55D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4ADA9ED3-3F21-4154-9F9D-68570D9ED05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1C507024-503D-4B5B-9166-D940879C2BB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7AF0744F-9C07-44EA-973C-94B480FAEA0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9B53D882-37CD-4622-997A-9A5FABECD42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DAABEA99-AEC0-43F1-B039-D95CA3CE593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14BA6856-33AB-4AB2-A66A-C84B7C0DDA36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77B89193-AD59-4116-8FDF-8F6B2252C482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60B47524-0110-4F66-A7EC-BF6F164194E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E2CFB31F-D9D0-4975-BECE-C34DFBD827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6916E9C3-6993-4B97-92B8-0007AC05AE7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73375F1C-B38F-4E1D-916C-B9BB1A6869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675D571A-89F9-4839-9029-D7C33315D6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A2F9E69C-E29E-4AFE-A56E-198BC3231D7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DCD64A45-0E77-495D-9B0D-21D1D1410B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66996C03-79FE-4C4E-B2F3-B4FF95182F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7EDF1D7F-482E-4E6A-B703-7EFAC75ED3ED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954F9B6D-D268-451D-8A33-88E05A3E7F43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CFC572C7-BD6C-43A1-A422-F99D691993E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2032CFA5-BFE4-4B3A-BB72-F2242F91CFC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38E5C083-E542-4EC6-B13D-74C5758CCB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AD9A441D-B823-4ADB-AE6E-0806FA0AC5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0FC4AE3D-A6CE-4D79-9B7E-6FAABFBF86B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6154A4F6-A841-4069-8FF5-A38AA62B7C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7D327115-2D1F-43DD-A678-9898BBAE01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FE9B8C1B-79CB-4200-92F1-37BC298051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9033FBFC-7115-4C86-B41C-BBA157544D40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7439873D-EC6C-4532-BE08-81D2568C549A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1F897A3C-4321-4DCD-8E04-C44C3AD2935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7D847573-8784-489E-8D4C-1DBCC96627D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C82B2C22-9759-46E7-A2A6-D004D5675B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E6DE9F8D-F82F-4405-A16E-3E5F48C009C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C15BC4A1-8D7D-44E6-B39B-51FDF651B2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06C19234-75EE-4ED1-BD12-4E5DCAC5F7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CDEF5DFE-A404-4BE9-BAF7-70F528CB506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8BFB4C81-2621-46F6-B754-4907A685FE7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C4413D97-DDD6-456A-A846-D5FBF3387170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7CDAEF59-1910-42C3-9D10-8CB7F046C047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31A7B4D8-B2EA-40FC-A875-3F56D2A2ADB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AF62A5B3-2A12-436D-A579-18FA2FF2BEC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F89019EF-4394-4A6D-8801-7D673EECA2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135DC620-547D-4DBC-9A32-32454B1B421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F8899CDC-8058-43BF-A0B7-E6778787D47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6D8F08B5-669A-40A0-88EB-A91F4CB14C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1E5C42D9-A8DD-428E-A4D1-69968E42BC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26FEC252-7E62-4C22-A8AF-4BC7C3C674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07CC1DA4-D442-46CC-889A-CA2384ABAA73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8D469872-2331-4391-9957-8D2FC645D726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3F0D74E7-5DFE-4D2E-994B-D759A9FEBB2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5065C62F-2DCF-4F07-BC0C-B5DBBB4BE3F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56991CAD-0CA9-4033-BC0D-3D80771C722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7CB43764-0C4C-4F7A-9FE0-C8C25F2BBC4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B473C58F-3954-4544-9730-86B3D2C52C4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A41E7397-0E2E-46CE-AB49-7E03D8C7992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1A6F6315-6417-4193-BDE9-BDD5A04A54B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BEEFAA0D-9637-4702-A543-DEB359DD666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006925E6-A10D-4D1D-9A3C-A9CB4C2A1FB1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F570A424-4533-4388-A29E-FDB4A272DD0A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AAF73B26-4F85-4600-B97B-60321CFE3CF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8CA723C4-BB06-462D-B763-B786CBE8412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0FDCF38E-BDD1-4DCB-A0AA-7843B9EF67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E8F6FE8E-3B36-44D0-BE1A-15D0B74EAA4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BCEE442B-E705-4BF8-B136-68A22381382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A69312BB-32B6-4CFA-8332-E8C9F0E3509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A8ECAD52-D239-4EB6-AD5C-BE38D45B984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A52D1462-0591-4471-B26F-4A5C7DBA2AE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D7E2A91A-73CD-4F00-A637-78A6B867F940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03522788-B8D7-4087-8F14-FDF1BB7FE471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3A988EE9-B144-4DB7-8807-AE5B54C3AF4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66D3E9D3-317A-49E0-9FFE-EC93E290FA7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E00D611B-D435-4CEB-8520-066B748B166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445554AE-8883-40AE-8DFD-173228F6D3C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9534CABD-9CEB-475A-99A5-388A6B60468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C76390D0-EAF4-4769-8A55-0DFF5995CD5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5D6C22F3-54FB-45C3-B7C4-BC5C90B5529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9A06FA4C-5B9F-4B19-9A44-1560E05D889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265</xdr:row>
      <xdr:rowOff>38100</xdr:rowOff>
    </xdr:from>
    <xdr:to>
      <xdr:col>9</xdr:col>
      <xdr:colOff>381000</xdr:colOff>
      <xdr:row>266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8C52FF88-A22D-45C0-8149-CAEAFE50E710}"/>
            </a:ext>
          </a:extLst>
        </xdr:cNvPr>
        <xdr:cNvSpPr txBox="1">
          <a:spLocks noChangeArrowheads="1"/>
        </xdr:cNvSpPr>
      </xdr:nvSpPr>
      <xdr:spPr bwMode="auto">
        <a:xfrm>
          <a:off x="8191500" y="4448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197</xdr:row>
      <xdr:rowOff>180975</xdr:rowOff>
    </xdr:from>
    <xdr:to>
      <xdr:col>12</xdr:col>
      <xdr:colOff>0</xdr:colOff>
      <xdr:row>197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3A24565A-CCBF-46DF-A44C-9EB9EAE558FB}"/>
            </a:ext>
          </a:extLst>
        </xdr:cNvPr>
        <xdr:cNvSpPr>
          <a:spLocks noChangeArrowheads="1"/>
        </xdr:cNvSpPr>
      </xdr:nvSpPr>
      <xdr:spPr bwMode="auto">
        <a:xfrm>
          <a:off x="485775" y="33594675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62CD2A76-0794-4B99-8BA3-E6574C38CEEE}"/>
            </a:ext>
          </a:extLst>
        </xdr:cNvPr>
        <xdr:cNvSpPr txBox="1">
          <a:spLocks noChangeArrowheads="1"/>
        </xdr:cNvSpPr>
      </xdr:nvSpPr>
      <xdr:spPr bwMode="auto">
        <a:xfrm>
          <a:off x="181070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DE02C72C-3AD4-4528-9838-72F1E7DD44FB}"/>
            </a:ext>
          </a:extLst>
        </xdr:cNvPr>
        <xdr:cNvSpPr txBox="1">
          <a:spLocks noChangeArrowheads="1"/>
        </xdr:cNvSpPr>
      </xdr:nvSpPr>
      <xdr:spPr bwMode="auto">
        <a:xfrm>
          <a:off x="15325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550</xdr:row>
      <xdr:rowOff>38100</xdr:rowOff>
    </xdr:from>
    <xdr:to>
      <xdr:col>3</xdr:col>
      <xdr:colOff>381000</xdr:colOff>
      <xdr:row>551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9AA1D548-BEF0-425B-9594-B1F337C68AC8}"/>
            </a:ext>
          </a:extLst>
        </xdr:cNvPr>
        <xdr:cNvSpPr txBox="1">
          <a:spLocks noChangeArrowheads="1"/>
        </xdr:cNvSpPr>
      </xdr:nvSpPr>
      <xdr:spPr bwMode="auto">
        <a:xfrm>
          <a:off x="3790950" y="9063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617</xdr:row>
      <xdr:rowOff>0</xdr:rowOff>
    </xdr:from>
    <xdr:to>
      <xdr:col>3</xdr:col>
      <xdr:colOff>381000</xdr:colOff>
      <xdr:row>618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D27EB252-7C4F-49F4-9EF9-1483DE5D8C0B}"/>
            </a:ext>
          </a:extLst>
        </xdr:cNvPr>
        <xdr:cNvSpPr txBox="1">
          <a:spLocks noChangeArrowheads="1"/>
        </xdr:cNvSpPr>
      </xdr:nvSpPr>
      <xdr:spPr bwMode="auto">
        <a:xfrm>
          <a:off x="3790950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625</xdr:row>
      <xdr:rowOff>76200</xdr:rowOff>
    </xdr:from>
    <xdr:to>
      <xdr:col>0</xdr:col>
      <xdr:colOff>304800</xdr:colOff>
      <xdr:row>626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66CFE812-7EA4-464C-A93A-146E4C96F023}"/>
            </a:ext>
          </a:extLst>
        </xdr:cNvPr>
        <xdr:cNvSpPr txBox="1">
          <a:spLocks noChangeArrowheads="1"/>
        </xdr:cNvSpPr>
      </xdr:nvSpPr>
      <xdr:spPr bwMode="auto">
        <a:xfrm>
          <a:off x="228600" y="102812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7AC60724-E3D6-4ED4-BDA0-5D467FCA7692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D1D32E81-7D56-411E-ACF3-3057F90D704A}"/>
            </a:ext>
          </a:extLst>
        </xdr:cNvPr>
        <xdr:cNvSpPr txBox="1">
          <a:spLocks noChangeArrowheads="1"/>
        </xdr:cNvSpPr>
      </xdr:nvSpPr>
      <xdr:spPr bwMode="auto">
        <a:xfrm>
          <a:off x="7886700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4959A646-854E-4B0A-A766-A4F2CE79CE3C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263</xdr:row>
      <xdr:rowOff>0</xdr:rowOff>
    </xdr:from>
    <xdr:to>
      <xdr:col>14</xdr:col>
      <xdr:colOff>381000</xdr:colOff>
      <xdr:row>264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DA0848D4-79A8-4ED9-80AF-BB4476423D8C}"/>
            </a:ext>
          </a:extLst>
        </xdr:cNvPr>
        <xdr:cNvSpPr txBox="1">
          <a:spLocks noChangeArrowheads="1"/>
        </xdr:cNvSpPr>
      </xdr:nvSpPr>
      <xdr:spPr bwMode="auto">
        <a:xfrm>
          <a:off x="13039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C0BA1AD2-8D91-40C6-A968-345DE721B743}"/>
            </a:ext>
          </a:extLst>
        </xdr:cNvPr>
        <xdr:cNvSpPr txBox="1">
          <a:spLocks noChangeArrowheads="1"/>
        </xdr:cNvSpPr>
      </xdr:nvSpPr>
      <xdr:spPr bwMode="auto">
        <a:xfrm>
          <a:off x="15325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550</xdr:row>
      <xdr:rowOff>38100</xdr:rowOff>
    </xdr:from>
    <xdr:to>
      <xdr:col>3</xdr:col>
      <xdr:colOff>381000</xdr:colOff>
      <xdr:row>551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9A4D9CB5-B0F2-4AB4-A85C-A7E0493C70D5}"/>
            </a:ext>
          </a:extLst>
        </xdr:cNvPr>
        <xdr:cNvSpPr txBox="1">
          <a:spLocks noChangeArrowheads="1"/>
        </xdr:cNvSpPr>
      </xdr:nvSpPr>
      <xdr:spPr bwMode="auto">
        <a:xfrm>
          <a:off x="3790950" y="9063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3E2C8C97-0B25-447A-9973-856666FA7EF3}"/>
            </a:ext>
          </a:extLst>
        </xdr:cNvPr>
        <xdr:cNvSpPr txBox="1">
          <a:spLocks noChangeArrowheads="1"/>
        </xdr:cNvSpPr>
      </xdr:nvSpPr>
      <xdr:spPr bwMode="auto">
        <a:xfrm>
          <a:off x="6648450" y="461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603</xdr:row>
      <xdr:rowOff>0</xdr:rowOff>
    </xdr:from>
    <xdr:to>
      <xdr:col>3</xdr:col>
      <xdr:colOff>381000</xdr:colOff>
      <xdr:row>604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C9A1572A-38A8-4063-A418-022635C86417}"/>
            </a:ext>
          </a:extLst>
        </xdr:cNvPr>
        <xdr:cNvSpPr txBox="1">
          <a:spLocks noChangeArrowheads="1"/>
        </xdr:cNvSpPr>
      </xdr:nvSpPr>
      <xdr:spPr bwMode="auto">
        <a:xfrm>
          <a:off x="3790950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4DBF6665-D102-40FE-96DD-FA27FAA26D6E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6AEE0852-AF41-43F4-A6FC-AFB31B9ED6D5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605</xdr:row>
      <xdr:rowOff>0</xdr:rowOff>
    </xdr:from>
    <xdr:to>
      <xdr:col>3</xdr:col>
      <xdr:colOff>381000</xdr:colOff>
      <xdr:row>606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BA6AB8FF-8EE7-413A-9168-3B81070E86FA}"/>
            </a:ext>
          </a:extLst>
        </xdr:cNvPr>
        <xdr:cNvSpPr txBox="1">
          <a:spLocks noChangeArrowheads="1"/>
        </xdr:cNvSpPr>
      </xdr:nvSpPr>
      <xdr:spPr bwMode="auto">
        <a:xfrm>
          <a:off x="3790950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1586CC9B-8571-4DFA-B711-7E5B199A6BDF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9E17E75F-31AE-4452-A2D4-654D91411A78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117</xdr:row>
      <xdr:rowOff>38100</xdr:rowOff>
    </xdr:from>
    <xdr:to>
      <xdr:col>27</xdr:col>
      <xdr:colOff>381000</xdr:colOff>
      <xdr:row>118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8D5F0A0E-5360-4A32-8281-ED55743003B3}"/>
            </a:ext>
          </a:extLst>
        </xdr:cNvPr>
        <xdr:cNvSpPr txBox="1">
          <a:spLocks noChangeArrowheads="1"/>
        </xdr:cNvSpPr>
      </xdr:nvSpPr>
      <xdr:spPr bwMode="auto">
        <a:xfrm>
          <a:off x="217836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196</xdr:row>
      <xdr:rowOff>76200</xdr:rowOff>
    </xdr:from>
    <xdr:to>
      <xdr:col>22</xdr:col>
      <xdr:colOff>304800</xdr:colOff>
      <xdr:row>197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8631FCC0-4C4C-41E9-9FF7-951E38C819B8}"/>
            </a:ext>
          </a:extLst>
        </xdr:cNvPr>
        <xdr:cNvSpPr txBox="1">
          <a:spLocks noChangeArrowheads="1"/>
        </xdr:cNvSpPr>
      </xdr:nvSpPr>
      <xdr:spPr bwMode="auto">
        <a:xfrm>
          <a:off x="19040475" y="3334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213</xdr:row>
      <xdr:rowOff>38100</xdr:rowOff>
    </xdr:from>
    <xdr:to>
      <xdr:col>27</xdr:col>
      <xdr:colOff>381000</xdr:colOff>
      <xdr:row>214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481C1984-F3D9-43D1-9213-3B1158A14867}"/>
            </a:ext>
          </a:extLst>
        </xdr:cNvPr>
        <xdr:cNvSpPr txBox="1">
          <a:spLocks noChangeArrowheads="1"/>
        </xdr:cNvSpPr>
      </xdr:nvSpPr>
      <xdr:spPr bwMode="auto">
        <a:xfrm>
          <a:off x="21783675" y="36061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215</xdr:row>
      <xdr:rowOff>0</xdr:rowOff>
    </xdr:from>
    <xdr:to>
      <xdr:col>9</xdr:col>
      <xdr:colOff>381000</xdr:colOff>
      <xdr:row>216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B50067F3-B9D0-4E8B-BFD1-48920D70E8EF}"/>
            </a:ext>
          </a:extLst>
        </xdr:cNvPr>
        <xdr:cNvSpPr txBox="1">
          <a:spLocks noChangeArrowheads="1"/>
        </xdr:cNvSpPr>
      </xdr:nvSpPr>
      <xdr:spPr bwMode="auto">
        <a:xfrm>
          <a:off x="8191500" y="3634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5FD7D229-E4BE-4EF4-8E4D-F8D3A5C980D4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537E796B-1C7C-410A-A533-30357FF6C0D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FDBBE5E3-B967-4081-A36F-B795F10DD06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0B28A14F-B5D3-436A-9D1E-092C667EF77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9E7B9EA7-0504-4F2B-8FCA-5FCF32D2E2B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969F084B-53E0-4F05-861A-CAD702711F5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CA11E498-1013-4388-8289-25264C72CB8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D29176FE-0624-482D-B17F-ED9FA2E743E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3BD3E12F-9500-4A2A-AB92-307BDB357C2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458001E0-8D16-4C3C-AA47-5183A06B821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15742917-57B0-41C2-B215-A3BC98CF12B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21D26A6C-0EA8-4269-94D2-CA13C7053F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29A332E4-2F64-474D-ABD0-7DA515B4F45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B6FC4E16-B772-4BB2-B7C6-1262ECA2054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EA530C3B-FB41-4383-B714-090B95C853F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E965B4F0-A35B-4387-8A54-92E495CE211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0BCB6A8A-FBDB-449D-9F5C-5213E5C7F1B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B64518B4-196E-4340-A462-90FDB290666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B8EC2924-B3E1-4CB6-8D9F-AEE9BF0D673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AD0AF654-0D65-4BD2-BA04-A6BAADA4A32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5CF33E5C-D843-4304-90D8-DA0F5A03783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B697002E-8AD6-4666-9AA7-952CB03C72F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33EE5833-D64A-491D-BF37-08CF45B1B33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FF6F35A1-4D94-4E4C-B67C-C8FD49E627D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62D34379-D8BC-48A1-BB65-F6561CFA943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BA5753A8-588B-4677-979B-F8EB3BEF4BE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06A2FE9D-086A-4A76-A423-EC9BBF4CB1D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286224B3-3B40-4779-A11E-DC99D9D8BD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B75D39B4-4288-441C-935B-3C11761080D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50FA456A-C4EA-491F-9846-27E8C7DEBEE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E09BF5A9-CBE6-4353-9443-F35A7DA3E57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48D11F76-50E3-4270-8367-4FC7126A299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26845AA8-2F79-461F-BC5A-35F90BD1626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85822DD0-FBEC-4562-A575-4FE11F5A015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865A4E75-D9BC-4AF2-A2DC-28BF4CDE8E8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8D088509-9487-487A-99E6-00814AA316A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1B675790-CD10-49C7-A8E4-EE32AB2BAC1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F8804FA5-D550-4000-8DE2-28C4DDF5F3F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E5D3BDEA-D859-4769-B272-0E1A7D999CD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760E5F7C-B6F9-4EB7-8F38-8CBEB18452E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D45C13B2-4E96-4382-8ECE-198B781E45D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494BBC72-FE7F-4345-B107-CC216A64802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EA8D5149-7A69-4798-B322-4FE309CC52A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5FDC5BA2-CA9C-4B69-B512-5CD1E857279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4168CFA8-682B-4382-A2B3-0BF6697A834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C462A662-7B8C-47E6-93DB-BC84347D47C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959327EE-CCC3-421B-8E6A-EE27AC9157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E7D11BFA-4804-4FDA-A9E6-DB12424FCE2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9DEC44BF-CC26-486B-B80B-FB146600920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859A1F10-242C-4F7F-BEB4-124E3D62BF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5C7C2BBF-5150-4BF9-9190-07388BB324A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EF811541-02B5-43B0-969F-7D6817416A2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F8A7FE8D-DA91-4110-9C67-45FE2D810B0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A3026AEB-D39F-46FC-B4B5-E991D6D4C0F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A522EB0D-362F-4479-915F-3D82F2AC9D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91D24A46-9F5F-448F-BE9C-5F11FFD64EA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88A58F80-C62D-4C0B-AA23-4D589C336A1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8D1AAD94-554A-47C9-A64D-D355D189744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7E0D6105-32F2-4ECD-860B-58EA43DB20F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BDD883B1-16E0-4771-9AD8-63B54FC0953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0CF1E4B2-6AE8-46BA-BAB2-A5167FE5144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2D8454C1-132A-4529-A3CC-3CD680F3B07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839505D4-2296-4CBB-A185-54EBEB69131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27460443-F1AE-41F9-B4EB-6FC1467DC7A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82F38A1F-4F3F-40BA-8B4F-10BBA88D820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1A9AD62A-B64E-4737-AE1C-79C78878C94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5B9EDC7C-D456-4159-A60F-893B4EF451A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285BE27C-FE9A-4BBE-976F-3A44FA69046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8E795328-2B71-479A-927D-ED650E62E8B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57EFB531-3A60-4CF1-B8E2-3E08DA797B9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D22C63D1-1104-476E-9DC4-51E88B66C11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AC6039C4-27B7-43E4-A97A-92866696E78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176D0A0E-8F44-4D8C-B594-9D1BD7FE21F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8B536EEA-0C4F-4C17-B2C0-90FB39DD90E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6C258DDE-0C69-4014-99B5-CE2B485C798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63D17656-231F-4E05-AA75-9338F5BBEB4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4A4D71F4-E78D-425C-9650-533A998272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06B14589-1740-4A5B-A6FB-B0BD7D5231E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624AF465-0761-40AA-AEF8-097CA1D5722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6A6B2C30-D332-41CB-A60E-CD72AC9B2AE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F7E6FF34-380E-4B3F-86E5-18E84739CD2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1B013083-3175-4622-B07E-CE9B47BDCBF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8D2A2D19-6CE7-47C5-A753-CB27FE0B72A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8DE37344-5B9C-4521-8837-1CCE6169209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5AD8932B-35B4-49F5-BD83-7F197B05F94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934BB933-C6ED-4011-BD07-BEAA5CCAF7B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2C106E75-3BE8-4963-9E01-CF8C4C00C4F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3144030E-4352-43A5-8C10-EA66F8280D7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7099FFA8-6F97-4F1E-88A3-33B9757FBA6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B4CC044C-64BC-4A70-8162-AE313132433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C43F3EA8-2542-4693-81F5-459A08F6D36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D97A7862-A8E4-4849-9D2D-BDE27C4199A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7A733740-F34E-45A8-B89C-51F1369E84D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117E777F-9E7D-4322-BB42-F6CFE70845D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0DAED46E-B2E2-4429-9A6F-338325AD712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2066A517-205C-4433-A6C2-191B5053229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8AF2D001-BB8E-4056-B62A-BBB2FD69854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C533F693-F71D-455A-8202-9F75C5287AA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C081F7C8-BA97-408E-B607-C97C5C2E7AD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E547B710-42C9-460E-87F2-B784AA0108F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39DA1E75-59BA-4E74-A36A-397DBCCCDE7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48A25E3F-5905-4B62-A9D2-E2D12D3A4C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E0DDC02F-224A-443D-9DC0-158176D4AB3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8E008E5C-CC2E-4E93-A18E-C62C99DC24F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08F20FF8-233F-4AB0-893E-95B9F4D7FA1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3652219A-B269-45A3-8E56-93081E9CEF6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B8258AF9-79D7-42ED-B312-21317241CD7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11558C11-8076-450F-AFA6-08F36616D2F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CD8CDF3C-6FBC-44A4-A0B8-739601970B3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D7E3C278-DC93-47E2-876C-B209ACD7FDD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25FDB0BA-FF3B-4D21-88E1-9696353365C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C8E2C184-831B-4A0A-962F-E95AC48CC42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C5F66C4C-C3F1-4375-93A1-6B96FB5565F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92A63128-39C2-4D45-9163-E7612EA0E0F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AD2BAE8D-9F3D-4233-BF91-C5E09DA5914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F6EDC704-8778-4994-96A8-7E095C8A7D9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741CB6D2-2CFB-4213-B478-45867E7C843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041DBAF9-7479-4191-BF10-125ADFDA3CE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3D2608FD-B2A4-4339-B9FF-A3E62B67798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67B2A8E4-55C6-438B-920D-CF9E4B632DB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EE887098-A2A9-4C6F-B231-096C589A50F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4D2BFA37-1648-46FC-9C34-D4B5E4C902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F1C34408-A3D0-4E89-BAF1-F55C42DE070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BD5BA0C8-7E38-4433-B670-D8BF3E0C5A8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B815ED6A-E1AD-4945-8D8D-F85E16ACD65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026EE5CF-1B60-4687-8D59-555F436894B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4008B6A2-A3A5-4620-9A9A-70B92A9A48D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D0ABD6F8-8934-4CB9-B6F0-08C04A319EA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D707EE4F-2783-4E58-B022-B4C5A61356E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F6549229-4388-4278-B1D7-EDCAFBA4184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F64FC12E-3D7C-43BD-979E-545A5C1E659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C114A96C-79DA-4B06-95E0-3108F686EB7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40A5E06C-D5A3-4B08-B64A-73B4929E381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AC6C2F16-B358-4D86-941F-4B2DA514458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3E08EA58-F39B-4E56-BCD2-7DDE1DF1BAC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95BA10F2-F584-404E-AB5A-2096A6AFF1F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3F80F461-6489-40F3-8DFA-D0C51DC5170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D71D2FB8-0EC8-4491-ADE8-7288B2426E6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D68808A7-1396-4D5F-9E5E-FA0E0E5A3DE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1E03A0C7-F3A6-44C4-93CC-8D5572BC247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E2C77533-721D-475E-9591-428B99159C6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A07C6FF8-5278-4427-BC49-F9B3BC8C81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88522D43-E316-45B5-936F-AC47052EA5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BAEC33B4-3666-4533-9CE5-3CD8935D3A1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6AA0A30E-794E-4261-BEE5-084D1E1DB72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FE604512-85FB-47CC-B45F-F72A0ECB78D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F4CACFF2-3943-4B24-AB89-32A60AB0112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A0EB63F7-DD36-42FB-8415-39AC41FC3D7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8C0CFD34-1613-41B6-8DDE-4524A989610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45D4D7A5-F151-4038-8394-C2B0CF06EF8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281C8D3E-A59C-4A0F-BA1A-A88650C2F0F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BAC3B9AA-D19E-4BDC-897B-87A03028860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F7F69CE8-C62E-40EA-8D05-00B011BF63A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BE44C444-B6CB-4C36-828C-E41ACB193B2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5557C713-ABC9-4D37-A9CD-76732701118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51B7BC2C-42FD-429F-B31B-13A66659AD7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B98C698C-C4E4-4E75-82A0-F6D8DB1B3EB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CA5B10EE-056A-4A7E-BF2C-B8743CF615F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7DBDA4C9-DA79-43F9-927A-B849C2A588A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0B0E9564-B96F-4214-BA27-A1D0D5CC7CF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145301BB-E61E-47A6-8482-AB3A4E0E70C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E6EAD58A-2D3A-4590-9D0C-9942D5545B7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F14D7ACE-1E5B-43BC-BDE2-FAEA72C2817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67A98A85-5405-410A-B72F-8E64C04A002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EF34F8EF-B230-4B3D-9637-4C2A3B4DE89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422FE5D0-4EA1-4B73-9C1E-A33F20248E6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7B9A7969-9CC3-493F-B374-BE2DDF45822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03EC6C60-26E2-4297-A996-8CB4450D6BE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5C90F72C-7148-411B-8238-10509EBE4B6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EEDD404D-4F4B-4D93-8037-16710926B9A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DD968D1B-2BEB-4C0F-92BF-422697D62F9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1614026F-1BFF-4ACD-8E36-1E6C1ED1292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A3B9FB2F-5C9A-4D39-935B-8038BE0C782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D8D04776-FDB1-4369-95D3-7E72F64B0F2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239BBF3C-6DDD-466A-B5B7-9EFC709137C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C84FA3A1-612D-45B8-8B9A-1E79C051B51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23A5EDBA-980A-4C94-85EE-B547E6B66AB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231B8A82-5076-49AA-A467-854CA4267EA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E372FFB2-2D4F-483E-A7FD-4DB81325BE0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0BAF4559-1F83-4DB2-8BAB-B3B9F6812B5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2DEEED6D-EB13-47AF-8A7F-E944707F75E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DFB07B74-0EE1-483E-B5FF-C5042B0B00D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235809AC-4AD9-487D-B628-E496E608AFE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BE241E2F-9A10-45E2-BC7A-E51447A3A29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7CEE9B43-EEA6-4F10-810E-20F5035A238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D22DB896-5FBB-4D21-A5EC-A266DA00D5B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57B7A5E9-0C23-4768-9177-E4C73FF15F8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F5BB33DA-2A97-48EA-A6B0-80639CCE991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04CCB192-BB42-4675-B092-4D2ED86B42E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0951BCAD-BF2B-4E0E-A4AE-2BF269FB583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FC089F2A-D0C2-47FE-86A8-3FEDA835B6C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164B132B-E331-425D-ADC9-9B674D99F1B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FC0869A1-BC01-43E3-B52D-B7BA1426080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77987FE4-796A-4729-8523-518CF5CBD4F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1871A9D9-538D-4A0D-98F8-80A261CCC6E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3B6992B3-E5AF-444B-A44C-9540138C527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D7B056E5-9A95-4074-ACCF-B91454A7A0A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EBB9805F-E140-44E4-98AF-7DAD60006D6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EB9F268B-E816-42A2-B252-3C8083412E4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C8BA29F3-C01E-4782-8F5E-9A078C0A444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65C43E89-0962-41D3-ADAA-7D0838783EE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7EC89D4D-46F6-47C2-84E4-2BE5D50ACF2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E476C105-BD2A-4C2B-B075-476979AD8A0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DD4665B8-F16C-4ECC-96C8-ADEE92F0437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DA1CC607-29F7-44DE-ACDC-F4CAF37C8A9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1F9954DD-4E46-4F03-92D2-F65EC72E7A6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AD21BC95-D91F-4672-A147-E8F92041389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2C5ABCE7-9869-475D-9EB0-FE0FCCCBF4E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F9001446-53DE-4F0A-A60E-D008750D427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6B92F3D3-E875-497C-9B3F-8CF3E403743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A10F3DCF-69B4-420E-BF76-1B84C3C87F6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22BBE727-AF21-4C1A-A3E4-77AF324C722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7E14201B-C642-4A9F-85CB-906FF5E000B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880E4742-E74E-4E58-9CD5-B6C5F0FDAFC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E05DAB93-0CD4-41DC-A94F-147D20C21A6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3C56F92D-F67E-41D8-840B-9593217ACA7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F07C7709-E070-41F5-8152-6E40831752A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BA93667D-516C-4F35-9023-4935D133270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8E8D35BF-4306-47EA-B421-81D31782316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0676CB41-E998-4EE3-ABF0-0C20BF38AB8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29D3CBED-5D1F-4354-88D5-937ED246716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5E124D96-4FB8-4A26-8D23-EA98BBAABEA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E194EB51-3939-49B3-B9E8-F067178C624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9EE2436F-C505-4AEC-B715-0E01AC13BD5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269FD0E5-11CA-4C90-B225-D0EFB7EF144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79E7E5E8-EF0D-4563-9399-866DBF27B53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1F6D47E6-432F-49D7-B18A-E290914B966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B188422E-D856-4E64-9F56-8ADA71064C1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8C86E8A6-2EB5-48C9-B401-3C0D6A61ED0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CBC4959A-3D32-42F1-B4B8-5766047D010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709EF39E-1097-4EB9-822D-4CEA765868F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A044AF97-0C02-4A59-B5B0-53DA747857C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F514367B-5E60-4FCC-B91F-145322684D8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F20BFE60-6941-4C9B-9B74-06A5BB9E6B7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B772C53A-5570-4540-9BBD-85D50EB41BB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7C93477D-6E4E-4D08-9BA3-CC54A40F48D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7D614B53-370B-45BB-819E-1A2DB1E528C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59C50945-BEDF-4BDA-889C-37935738300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D6855D8B-FF42-4297-A4E3-E3A23182FEB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0CCF38FE-199B-481B-89C6-E0D1D15CDDD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16DAD06F-3F87-4E96-BC6F-66209019548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F7485F7B-9688-40F0-A7C1-CFE76FB36B2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AE52FF28-92DF-4716-A893-4439F43E293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5DDB5922-3CD3-497F-B19F-A016E8283E8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D2D2A002-2556-43FE-AFB7-9A0880E8785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A245B605-E790-4F01-B9B7-30BDD938351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180C17A1-621D-445F-A30E-9752AAC0412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0352A352-BB9E-49F1-B47A-7800F43C285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2980DD47-7553-41A5-BE73-39518D81B80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12F829E6-A058-4DFC-8C6F-07808268480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6504EC7E-D32C-4930-8FBE-553419616B6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03C713C2-BB3D-44D5-B048-BEA1BFF8515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3267B1CD-CFE4-48B6-AE4A-CB49A169A38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57EA1E47-7CC6-4EB2-9C62-635172B3163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D134EA9A-0255-49A4-B3A4-4FB61C77984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A1C20C5D-6540-490D-BDBC-A5EE74F7439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5D92E7B8-04A3-4D01-8B99-67836D040F6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5EC7019B-3FB5-4A00-AE0D-BAF0C95AB54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4B442EA3-A125-415A-B083-A54B4E06816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49DFE4A0-4BDB-4169-B588-40BD3D53E30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1D1ECAB0-9E85-4892-A1BE-2B9872361C5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B851F10B-2004-4547-B409-83FA08B142B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D5858B08-5175-4403-9873-7FBFA44263E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8E3B07F2-7AFB-4E3B-B782-E38B299D4CA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2A8ED1DF-3E2A-411C-89AE-2C0610771DB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0B3EDDAB-FF4A-46E6-B0B6-A01374D9DF9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83882F83-6564-4F6F-8104-28EFC571F5F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556BFA36-47E3-47E1-B4CC-2A7BD320152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DC1D5B8E-AB63-4AF2-A2FB-B1327593EF0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F4624E98-E37F-4A37-846D-97E4D0D98BD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7CCE5A3C-F64B-41BC-9E78-24EC2662C47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FAAF6C6C-A083-4EE6-BF19-0B321CBD465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1CFA0B99-3DCC-466B-8B49-B3D57D32D3E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C1FEDD08-5B48-4328-8E0D-655BDA12DBA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24208C7E-157A-4C5E-A1CA-7C7885298F0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278A8D86-61DA-4E6B-B4C9-491B1197AC5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4995B419-26D4-4705-85A8-96CBED480C8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F4C16823-35DE-4DB2-ABF5-67648C20724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D7630EB4-03C9-4603-8F2B-DCE2DE99D8D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ED3F9C90-A87B-44D1-A39D-432B9CFB0CD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A48666C3-165C-429F-8783-A3E9682C0B0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E37AAB46-D129-4FA2-8229-C4B50811653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D3D8E08D-6D89-41AD-96C2-007A553212E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E48D7EC9-AF33-48A4-8713-D75E476A245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785D0EE4-F516-45B2-B751-70EADD10095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7A488F48-8468-4DAD-A591-76DB72CDECC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EE44FDD1-EA34-4E51-92B5-D73A2849705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C39CACD3-EBA1-4386-B4EF-89B60158A82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1A78118B-3B09-4221-A85C-10C5493A096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790E3CA6-A3DD-4EA8-8725-1A5A0859D0A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DF76C304-D60E-41D5-8266-8E9A7D0DCE3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B7B47837-5D5C-449C-AA83-C2058F044EB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504DB169-0010-48CA-B021-A0815B1BEAC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A583880A-EBD3-44E1-A35E-E3EE0B82EE3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24006B39-BE88-44A6-9AC2-7F0E7DABAC3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845F3A6D-46A6-4C44-A5CE-FD0AF1086A5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C23FDB17-6A8B-43D2-8A06-8A868597552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3639A257-3DD6-4C2F-A7B0-A53F05478A6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2C2C0245-44BD-4359-A6C5-5CF9ABBE759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839F6C36-1B1C-4F44-8900-DE5CDD67F52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0873FE50-0642-4D51-9FDA-C039301E14A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5F09F54A-FFC2-4C7D-A690-F591968E49E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4925D9AC-4491-4C06-92AC-42BFE805B47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318010D5-130C-41D8-AD38-4EAC2DF17AE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2D07D12A-D0D6-4639-8137-8DB85E39FDA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0C235139-B1EF-43CA-9209-8D83A385305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25F9E846-CA98-407C-8708-A7006BA6EA0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63CE6026-65D4-4BDB-8D2E-59943128146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9BC60C5A-FCDA-409C-BFDC-A3F20767B3A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74B95032-9902-4D58-A29E-740797DD1C8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B7EB7823-C47A-4EE3-9D6B-F9B2A31439E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E584E6BA-4F1C-4CD9-A624-37ED2DF1A61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173628A6-73EB-4B54-B998-D402E2D9D2F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C23F1CBC-6991-4253-9DEE-EC5CEDB94E4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4B5917F1-684B-4C48-9C1A-790D51A0433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C613E971-EB3A-49AE-9915-E6468595CD3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14F1645D-8727-409E-9C51-036FBE642D8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40BD095D-61CB-4334-9017-23ED1D82F87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DC3F7A93-D4AF-4B6E-9907-12A50511778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AAF3A03D-04CC-4E3B-B742-C3D579EC05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D56DEA5C-FA17-404E-A6D5-79D67AD5656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E3DED16F-BF97-4200-AB90-E07DB7102C1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DD2A8E5A-8D5C-4A80-A32E-B5458499B78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24D63231-3DAD-47BF-AE2B-3A53ED23AF4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AEFACDAC-5BC7-4CE9-A470-51D4B8C0584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35787723-8DD6-4A6A-A194-7D55A37F5DD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DAE2B867-8A0E-4005-83EC-21BCD2D6223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89D49275-9E46-4928-9C94-4267A679428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D6C8D5EB-AB1F-43E8-BD96-995A755C955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21947CA4-750E-4833-93F9-1A346E72211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EE67C6FD-2DD8-4736-B92F-A99E24E1DB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7522470C-18FF-4D5C-B0DD-D6E362F02B8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191E943B-4329-40DA-B49C-13AE664E048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B072AF2A-48DF-4C0F-9A1D-0091B52D783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FB3259DC-9E0C-41FA-B6B7-0D2E35BDE38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E083F6C3-36D0-4C9E-99BD-7C1C6421977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E15610A9-2B8F-4A9D-ADDE-5633D48C973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39A8B467-3E94-43DD-BDAE-FD0FFD585A3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DD6D6E2A-F5DE-4FEA-AAF2-E337470D3A6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606E4B6D-AABA-4393-A7D8-CB8E8168D13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514283DE-9897-4DEB-B537-0CC2D69634F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F346C22C-7956-4734-AA4F-93E8EB9EAEC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F7361147-AC91-4FB4-BFEC-36AE7469ABA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07E5071B-8330-4F4E-8A1A-5E4B9820FB4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F18B19F1-B284-44C0-8CCB-27C8CC6C365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44F1A2B8-70B5-42F2-9537-B6BB583D6E6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416C4FEB-7047-49F8-85CB-2392EB5F3D2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7ABC275A-1017-4B56-A065-E04D606FA5A5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BE8A18DB-4C4C-4148-A5D0-9181FBFCA55F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341C9567-B2B4-4ED6-A130-E638351A10ED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5395D49E-D93E-44C3-BDCC-93F23D4CEB0B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259FBB05-0607-494B-AFDF-E40AF4BB21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431DAA57-9CEA-469C-A4D4-92A2A9521FF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F3AB625A-03DF-44BD-8521-65B60B340C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D4699565-288A-41C8-BAA5-7BA60F86FF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E4E92349-D73C-4557-A711-E6F7726EA9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61CE98A9-7013-4238-87BF-1BF65D934B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2EE68D5B-D478-4B37-A3D9-3AB62FB05C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E7DD9440-13CB-495B-9444-9E9C103829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A0636F9F-37E7-47A6-94E9-16BB5C10573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E8D3B59B-D3DB-4456-98D1-C274447300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18CA3FA1-06E1-40C6-B2F4-70DC1FAAC4E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0029F22E-7D05-441B-A68C-E2F52037F5F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8559D3DD-CC6D-4706-9E33-0670A147EC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6BA4DCAA-301A-4098-89AD-7690E986E90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C306E670-1C1D-46A5-B893-056D447757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77F05826-E106-488C-9CC3-9EE23EB6BE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302BCF4B-CCD1-4FC3-867A-29D85E1591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C9408243-4B85-4532-B4A6-CDB5971B91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D68F04F5-3A18-4459-9FE3-49275AEE16E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8E185240-0283-4DFF-977B-889A7B8145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BAE66873-4024-4826-8ED5-294C96DE45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A1CAEB90-A92B-42CD-9C2F-CCE5DB73F6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0FE5123E-DB2D-4A4C-A4C3-E0678832672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9E4F94EA-1E7B-4C5E-8E3B-15C040414B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6C88235E-ADEA-4AD7-A61F-F94A07EE3AA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236AEDD2-2279-4ECE-B8FC-BE0EC9E9550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2CA33155-32CF-44AC-80D2-4A33EF5318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B7FECDE9-DB84-48E9-B265-D01E62F62A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C17A25AB-E9B0-45C5-BAAD-B9AA0D5304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AB1C4404-4144-47DD-A25C-1719CBCA89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5940788B-1CF8-4E3B-8E2F-1DF5CC45C4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D0A04532-94BF-4682-9A49-9938DF56BB7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251E9692-ECF4-4AC5-911B-EB3DE7BEEB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C74492D3-87FE-407D-A7E6-432E947B061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BCC532FE-827A-4583-BA0D-A12BDAD523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14FA438C-BB25-478C-9BBD-205879FECC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F49377DF-BABA-40FB-8134-8D27A8790E9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2CDAC34D-6053-4071-A8F3-53BC24ADB9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9F5A0C08-592C-4C51-A7C6-05ACBEDE62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D3CAF520-3E7C-40C0-9F6A-4F20BA80B4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8B36A257-EA49-486A-AC1E-3FAE4EE3DD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C1AC826D-92CC-4646-9B88-55B743D20D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F4C2A06A-AABB-4F3E-B055-EC76C52E8B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B10410C0-DCA4-4BAF-8773-F319627ECE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E3F767AB-62A1-4817-BA42-2626DAB13F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E55C1F8F-438C-4D65-BD42-9EDDF6BA60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A5007245-5889-4A92-9B0B-C9BDCB2F2B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3642A1A3-7643-4CEE-85C7-6F86476B7C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F0869046-8F65-4066-B52D-9341B1CB94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4A874A9F-93CE-43F7-B16E-8AFA1926AB4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7BD43DBD-24BB-4489-A210-E462EEFD10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C2B30FB6-7926-4A0C-B580-963E07090E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7A00BA3B-BEE6-4666-8662-6A9B793E3F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57408678-491B-4198-9382-A3842475F2C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6CCD9D1B-7E59-45A7-A6C1-4544B24ABC4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F04BF809-DF74-4E7E-B8F9-EC6659B563B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A8E07F37-8F8D-4555-92C2-906A285D1C4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AF7867F0-AF6B-4607-B459-3AA7CE9F1ED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E7192D68-84BB-4D3F-930C-304A547AAF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01FBF458-43B1-4548-A7AC-72839C5094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32CD33E8-8042-4EBC-B212-FB767DEAEB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E4D5B0E6-1AE0-45B7-9D68-3300D1DBBD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853A64B4-2569-42DA-9880-AD2FE75914D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6A82DA8E-342E-452E-A54A-DF3A19E7D53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6238B907-C775-4D28-A5E1-AA7530C27B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B36A9AA1-20DF-4C77-8C45-2BBB75F764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28A4C6E4-67FC-4291-9171-B7A346D8BA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26CF9EC2-DF69-4A62-A6B0-53B825F8ED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10D707E2-E224-4D7F-B7A9-0A087C9218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815E6B80-F451-4F01-A287-E91C8112A4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47F8F133-5242-403C-97E2-0B35C3ABC0F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C269F42A-F9F4-49F1-947D-B153F199C4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8C879A25-B3AC-4849-8E68-F66F67A0F0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C09F5C18-C063-4296-89E1-568E01D200E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7CEEA44D-3696-45F9-8197-610CB72984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18529A66-0A85-4945-9555-815FFA3763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13340045-9356-4207-9614-4AF2F6C758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8DB71BD2-1476-433E-B56D-0DE6CA532D1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7E0A40CC-4959-41B3-ABAC-1993690AE0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B59422CB-E7A5-402C-930C-77999D61BD5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3B0D2AAD-D5E7-4862-9B87-2CA098C3D4D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F3028133-AA3D-417B-9DC5-594B53F9471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9DEEDA78-9672-477D-8AB4-DB64DBBEC5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112BF0EB-A8B9-4CBB-B44E-A27419D839F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7C4B44A4-0941-4DD2-8607-E5BBD7A2E1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AEA89AF3-3DBF-4289-BDAE-EC22977FA0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3C30310D-9CE3-4D03-BB5F-8522EFB53FC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B5C4AA13-9CC5-4AAF-9072-F6BDF3C3A51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4BCFA319-BCBC-4ACB-A540-25F96EEF8C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9AEE96C2-BDF1-419C-8E67-2D1748DB2E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EAF538E6-ECD6-4C12-834E-9333246251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4FBD1E11-4B2A-4CF2-9F50-069B0B087E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18C1A512-A5C3-411B-B8C1-8F5358E2AB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BE484B5D-2D24-40FB-AFF8-FBF46A3220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D3CBABDC-92D5-4D5F-AE3E-23C5100F9B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984DD497-B390-48ED-BD24-53D68F1F54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40CDC887-6FA7-4515-A9B9-FB1688C969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0ACFF0C0-8893-4AD7-80E2-2E12C4498F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09688AEE-D117-4695-8AA8-4086A12339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CC3C147D-1F7E-454C-85A0-BD3783D85A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042C2AD1-0206-4CEC-A5C8-6F403D3397D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CFA5CEF0-EE64-4F43-9F51-6812F95A2A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A4577C31-11B1-42FC-802F-CBBA96E83A7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F1DAECFA-E71E-423F-A807-86B0EF44B5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AA601D72-F822-4C0D-9CEE-E335733915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505E7967-ACFC-4B2C-B9F1-55F273F380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D9B24931-D002-4DEC-B75D-A984D2474B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3EFC091D-D70F-4F84-83E8-81A5B0A1E5E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5AD5C2CC-37FF-4651-9CED-8BE0A54476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FEB85E93-132E-4B0B-8E4E-69FF09E413F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721420B9-7AF8-4215-91D0-04BE6337BA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440EE20C-C718-41DA-AA33-5FAFEDCA7F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FBEF4BAB-1482-4B40-930D-D59A0943D4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28635FF4-3EE6-440B-8F13-6A6E89FF4B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B6F3F7F1-4FB3-413C-95F0-2DFEF15FEC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F6B7C8E5-29B5-40D6-9048-E991FDE061F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9C1FFA4D-7CFC-4779-AD06-44CB049C51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6AC85809-91B3-456C-BAFE-43D36A8AD67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274A7EC0-1567-4DF5-9BFA-8291B61107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DF7BA7E6-BBDB-4487-86FC-F95EA96D597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4E6BC9CF-B164-4F6E-A7B0-1E0BE39D77B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087D47D4-00B3-40B9-B9BC-835536F6AC7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47618E1F-8E3B-493F-9499-34016E4FD25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F6979026-4A31-41A8-A1B1-643A41EE43D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05C889AA-3225-45B4-B350-78E1D31A03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A3A0BB75-A822-44E1-8EC3-124704FED89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EAE1234A-CDE1-4BB3-9BFC-9F821D11C1F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F5B82549-2BAC-4DB4-9C5C-DA169A1590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A5069234-74A2-4446-829D-29F221FDC6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0B8AD77B-AEDC-4794-8217-CFAF5C9EAE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B70CBAD4-30EE-4080-A02D-2AE55E6268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34AF2573-C941-4DA2-8126-E1B9FD4604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BA92AB46-9993-4315-A214-925FB36460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CD495A2C-9E1B-4C2C-8B7E-0078116990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BC5B94B3-C4EF-4BC8-A7D6-A8EEE8A9CA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5354724A-EA61-48C3-8EB1-AAE080F20AA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4190FC21-4544-4A98-9D72-46B5762F03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C2EEA545-768B-43B4-97BE-309A4BDFC78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3A18F1AD-8DD5-4E3D-AE13-9E2EF6E24C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A2572FE4-3391-429B-8AE1-7A87A1377D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FFA2CDC6-C437-4542-8D34-ECD83147A2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146336F9-6D96-4F99-8BCA-C208502B8D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866DA648-4EF3-4ACE-8906-5621A5A61C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AAC4801F-D201-442B-8A7D-5F03384C3D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FF836F63-B2D2-4A1F-A850-9D46BC7B657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3A63FA78-DFBA-4482-A51C-BF96B48699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480D44B7-9B16-4282-BD72-065EA4D4F6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64111A7D-D315-4771-870B-D1AD9F45872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62AFA5DC-4829-4B14-9211-4E22C093E7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CE56B706-06BD-4568-8855-46429D24C73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A3667609-AC17-4043-B6C7-DD8BFC9045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CEE1A205-E4F3-4C3E-9699-AC76F863EB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3E339FA9-A4C5-42B4-9370-BD323706EE3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D88ADFB8-FA1D-4D36-A384-9F04495870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58DBC736-D5DC-40CC-9E70-488248246D3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63E7927C-5F96-4CCE-8D4F-504085AF67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B075537F-F1EC-4D02-81A1-E16DF7CCF67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CFF27D6E-EB45-40DC-AD88-EBFD844BF3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DFB963E8-7EF4-415A-A144-3AD07FAB1B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8CB19007-EC91-48B8-B192-B1BE3730E7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A09B3848-71C4-474A-90D7-F1D59B0CA7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CE75C290-72A9-4BBD-9D19-43A422E067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511A5537-EA69-4AD4-A050-5DA26C0B682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0AC7CBC9-E5D1-4A68-993B-679BD5460C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B144CA99-0B24-4E68-A930-9B967E808F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18200CD3-A8A1-4865-BA84-DE261089E3D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100D8D90-046F-4B29-8F9A-7BCBB57AF81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323849EA-4085-4EFB-84F5-C849147A86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14F6A8FB-2E1B-4458-93E9-79782C0F14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5229655E-D978-4671-AF6B-B0F6502E595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1D65359E-17A0-43B9-AAC7-B1DCC0EDE59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A5F38073-B4ED-43ED-A945-9B823B09014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84A33029-7D8B-4539-A554-590D5A5B1D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B89DC6A6-4718-4026-B339-96B47801A0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749558AF-90FE-4427-9DA8-978E3DFF948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BF21067C-057D-4E73-A521-C6167479A2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FB2F3F5E-7965-4A7D-A000-111ECEF4B4F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598A9C0B-1B38-48B0-ACB2-2EF9DDE8D9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803B0FA3-E3DE-4FC8-86CE-3DF47BCEC75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94C7F97D-D795-4018-AE71-F67598DCB5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1D78EBDA-C997-4125-BA14-21DB9F2984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144E5157-733D-4B4C-8A28-4761FFC6FC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10A8953F-12B8-4BAD-8094-95B5C16EC45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18EA82DF-18FC-4FB6-8BD1-309F57AE31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2F089972-ECD1-4715-870F-94EB7A6F38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5054258A-8C5C-468B-B69E-DB0BFCBE80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02789288-B4F6-462C-B182-10F2F659C1D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E57D36AC-7D1C-4FBE-9EDB-F5543A46DF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CE1FDE97-3C73-48E5-ADAC-2055F45D31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9192FFA1-30C5-443D-9A79-74FB6F18F59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A2DD83BE-F742-4AC4-BFA1-06461A608B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A4A1A7D2-83F8-48C5-8044-EF9B7AD82A9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94A14DD5-28E8-455F-8446-260F7AB9C6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5FA53614-B265-4BB6-8A8B-13933A1B2C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025FDD34-E21B-4340-A98D-85F2A96E45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D5640B4D-7B87-48F6-9531-7BD135F332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B5B54834-F0D2-49CC-B61B-719A60B3AD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94336301-412F-4BAE-A938-50945D7763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3D1F8D8D-CE8E-44E1-B163-85654EDC90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08B821E1-0A65-4A5D-A4BE-2ECC5359C6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59720E3C-1956-4A24-8AA4-570B558A3F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855A3FA6-098B-43FD-AE14-8C700A3786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6EA25093-ACCB-4181-8A2F-2FB261B3D8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7D12BADB-B624-47CC-8927-3B6D2A3B033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0B8695A5-DECD-41F6-B38C-B96B14A61BE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A737D381-7AB7-4C31-82BD-20F56B34AB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0C17B163-FD21-4272-86ED-4BEFD1091AB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F4904B8F-DAE5-4B18-931A-60EDED1162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4ADB0BB6-A6C6-4373-A74D-51467DE309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91B9C6A6-26D8-43AA-95AB-140345D1D5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FF57AF0D-1C0D-4597-AB94-B5269A4154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5AFB2577-947B-4ED2-A3E6-748FC85087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C64D0B16-3C8F-4ABE-9610-3363C338C1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CF22532D-9E6A-4C38-9C3E-5EEBF3A4EFB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B03C688A-7E8C-4860-A40A-BF7AC92F33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1CDBAA9D-1F32-45BC-84AB-F5C309EEDE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CE2F9BF3-50B3-449D-8D5E-1C156C7ECEC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FDE5CCB9-FED5-4EC9-AC84-4E26677662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7BEA5C1A-92DB-4CA8-A7E6-EE553EB778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43FE47A3-F7FC-48E0-B73F-A31DE0093E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4068190D-08AC-4B6B-BE54-AEC7DBCD55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9A276DD8-A76D-42D2-8E30-A886E6C7B3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57AE9C41-B485-4151-B073-7D79D4DCFFA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9AF823B7-68D1-4F99-9909-C4B5B45B33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FEF10F0F-9E48-4542-BA90-2794B7F92D0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D6E01D76-130F-4F4B-9379-5B242351BA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D782D091-DF80-4167-8544-8C7CABD8BC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CD44C817-44A3-4FA3-B7F3-89D19BAC44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22065596-DBDC-4B10-A402-A85A2A88920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83F67C77-D0F7-4B61-A4D1-6823B148C3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04CD9B5C-A624-4302-9BC6-CB45A25EBAC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EA6089CD-CA6D-49E5-8DD8-BE05441096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2959956D-50E2-4FD1-98EA-27978303799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F1EBF06A-446D-472A-8516-A492C253001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8D3E9C39-B0AD-4B3A-82AA-C2634D33326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2FB4CCFA-C403-4782-80D7-E871B1FCAE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094D6EC8-C38F-44DD-95D9-81E603D659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1848CA8F-57ED-4E04-8AAC-81664386D5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64B5AC62-950E-4985-BAAA-F3B9C50B76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FE8E82E7-EA74-4093-9BD8-AA0ED9F826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4D88BA8B-C879-4348-A0BA-22A8FB7D63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D866AF29-B925-4C77-AFA4-0F58B42B50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9B0C4AC6-9716-4165-B468-138DC7CC4B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C7D9D647-DBE4-486C-A167-F6CED78F671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1E8AD2C2-3978-4937-96A5-D66C68A556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AAC46343-80A7-442F-AE97-7D72E8A2BE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C08C4A3A-1EFE-43A4-87DD-F5EB9DDB133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0078D961-168C-466D-80EF-39D56D12CE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F6C2D03C-AAA2-4CE6-BCF8-F6EB2000CEA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3D0F3907-8390-42C4-8FE5-E19A6C10CDE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1566201B-DD0C-4F88-8B8A-01F084F04B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68C69614-E3DD-4154-A047-3041CC0F4E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C200B580-E0C6-4325-B50C-145ACAB6BA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1B44EB0D-CD92-451C-8E1B-D3F51388E6C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3811EA51-527D-4343-BD71-239AEC20E3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53BAC75F-BF04-4AE2-B836-0A234BE572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A4254070-1829-4486-93A8-22AC18D736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5D96D1B5-DB3F-4B92-AEBB-D0FA9D0565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F44B3C6B-FE0B-41FB-886F-2A352174CC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F17F4E0A-D036-41F2-B178-E86C8A5166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02A901B9-171D-470E-AAB1-C9ADC4F6A6A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A0AD51F5-1F9D-4D7C-A079-098C6FFFD3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A449B791-A65D-4CAF-9B36-51F66FB764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F12C7B0D-59FF-4A21-87F0-45B65782F4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AEF06D55-A524-45BE-9879-78BBF5581B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17EEBE60-FD3E-455A-9CAB-764981117DB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FFD6B0D2-BD16-41F7-8D16-473B3DDA63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89413952-2048-44AE-A1E7-B8C25EBAD1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98623F45-D168-4657-9656-06477B9003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0AC1FD5C-A82D-421C-BA17-83E0518A1E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6B2182F5-3471-4B46-AEB0-2236284B3D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407EBA9B-9417-461D-8551-4D9A8F3B2A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AB088A41-6CEE-45DB-9E41-5FF8346302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E8832415-13EA-49A0-8462-1E74F679B0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2B0C8A13-555B-4762-8CDA-1C6705C124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725757AC-E3B7-40EF-820F-324B922749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7C1ECFFB-610A-4950-92E8-013C1A62C4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05D95F56-8650-4704-9A2A-B36306B077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59F3EDDA-8363-41DD-8A16-C9BC828333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F718BFE0-F2F3-457F-A32C-70514E7A903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E18C6B14-C5F0-4AFA-B3A8-3D6F9F7F78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A67AF7C4-FE08-4A5C-9462-F087B302AE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B7EDDFB5-C602-45A0-92F6-94F6C38DC3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ABF1BCEB-5C88-48CD-92B6-5EC328C770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EE161294-C7A4-46FA-B31D-A981CA99B3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586423D3-3373-4394-8F2C-C01ED984F4B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F8EEA481-6FBD-485B-B166-D90F021C93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7D20D1CB-6AEA-4AB9-A62A-71D6F46C741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7754C018-E461-48D3-9B9C-FCCD17C10E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EADE9C95-EB5F-4FF6-AAD9-E7EA94EFC6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B39C874C-2DE7-4B3A-B0DE-20AC695B09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BEB6728A-8B76-4470-898E-54A9B2775E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5A537231-9FFB-4187-9884-843AA6EA3B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8E09DA7B-53D4-44EF-AADA-E07431A5BD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726C6237-704B-4E26-9733-92D9675433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D131CCE8-09FF-4C6E-B918-CB344A9EFA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1259D907-2CD4-4FE8-A6AB-7EB7A8948D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EB2970A8-3E03-47C2-A37D-E3EB8C1E78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3C1A431A-008C-4CA6-9970-143CBFAD94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36C855E5-9EBC-4C63-BE0B-41F00EF3925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EA0941AB-CD6C-46A6-9896-A105043B8E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CA5165AD-FB2E-4D89-B881-EA420CC4E88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A506C34D-4E2D-4DBD-A88E-8E86A840C9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836AD0D3-20E3-494D-ACF2-BC84F0039BA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6AC21BD4-DD51-4160-89F9-CB2CE4AF7C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667D9F83-F14F-4C8A-9AE5-F72500945C5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580E9EA9-099F-41F8-8703-7024A28F5F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1810367E-BEED-4010-928E-41D470AE15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6DB54278-FB71-451E-A66D-0D16259745B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53194567-60C2-46D8-B236-9FCA47853C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25D364F9-3992-4072-8756-06085F75B85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07A11E54-5861-4012-90C9-0E9F81F57F0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59C1521F-52C6-4490-AE24-F15F0B8C00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CE1547C2-9BF4-4109-B4B4-BA207C504A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33869C07-8A65-4DA8-B8AE-79501A2FA0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450E4558-3C03-4824-9F2D-5486CB34B0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F9DCC27D-5D61-4189-B519-94CF48340C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E3980193-DDE7-44BD-BD43-A7A26C4D07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1849C7A1-7635-4615-9B5A-099B273505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66DB4E66-0D9E-4309-AAE4-B47A0A1252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D8DD2BB0-2434-4677-A045-F0E2B7EECF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DBFBD231-BFDC-42D7-A6B2-550B7A3A5D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5D904654-C5A4-43FC-A5B2-49C6FC8A0D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E37BF43E-F6B8-444E-8828-13C734ADBE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C8D6662D-8D7D-4985-875D-CE28B900AF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95FE2EB1-33CC-48A5-8A34-78D2E2C7F80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EB5897FC-BE03-439C-AAAC-9AF1488A4B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562EC4AC-4F7C-4D66-BAF0-D06EF1C4D14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188215D8-15F8-45D4-BC5B-0A3AADD57F9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44D21C6A-555E-4678-82B1-0B4BBDA96B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5C0905CD-73AF-4FC8-8ADE-BE17FF5EBB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4F2E0490-4451-4FB4-9776-D8C5F17BF8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4BF0C28B-7006-423F-AD77-79DED04B29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E50237E1-1433-4EF8-AB29-3EB0C54B75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BA6C05BD-B334-4272-BE6B-0CDB630D6F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570B618A-A96B-4C1E-813D-FA8AF65EFB7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9BBD1B15-E4D7-4A99-94D5-8A7338C14D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907473DC-98A8-46CB-893D-1C927470F35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B59DA022-602E-4E06-AFA1-E2AAD150D07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D721F571-01A8-476C-BF96-E8E6035FA2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2D8A5700-FCF0-4E3B-B91E-2B119C595EC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DC93E037-0A7E-401F-A13B-686636FEFFA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B1262EA9-A258-473A-8A38-A781980AB5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8D027A6F-0BA4-4189-8560-D3B0F813FAD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4D1D82F1-409A-42FC-AB60-B8B2D16FBD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5DE60FC3-0921-4F50-9BB8-82E07BD822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49D53DCE-35CB-4E18-A133-1D4F137DE99A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4D3D11B5-44C9-4531-A1EC-551B6DEBB195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5F366FB8-D30D-453E-8F06-64E9971540FC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B57DB196-80DD-4F17-9CAB-58F393A64F19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D6713804-81E1-4E05-84B1-F3531326649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CED141A1-5045-40A4-AE7F-2AE0ECD65A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BFB8F131-DACE-4F8E-9981-335E50563D9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6D73ABC6-115A-4410-8677-1146605162F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21F23DA0-782B-405E-860F-776B7000EA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662F2A35-44E2-4D9B-A91C-648482D5826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A7CE90B4-4C94-4464-9D55-81B9EBC21E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9C73D286-484A-49AF-853F-3F400803CFC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88F466DC-099A-40B6-8872-64C2A250A9A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4EF8CCF9-FA69-4A85-9E95-F2A2DD0FE6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83695731-E45B-492C-BE53-162573FF526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298D3816-F843-492C-87FC-46108BF928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7383CE24-596D-4893-AF5B-41D6595669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7659B78F-637C-45CE-A694-BE7780308A9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68E9398C-266B-4386-8271-8A10E50D7F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3A40AC2D-FAAD-4FF3-AB14-6F2634040EA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69B79F94-7FF8-45C2-8FFB-C14E58C4305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B246CBE2-9126-4D77-9BFE-9C5054F2396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ECF3F02E-DEE6-49BA-A90F-886B0DD4D0E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020E80D1-C37B-41A1-95B6-E4095954F1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7EEE247B-2177-4D3D-8A98-FBA53B1896C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66839DC0-958E-42B5-A50B-68F9E45A09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4D85DAD8-01E5-4616-916C-66E6846F298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A6A918BC-DDEB-42B1-8B8E-E9F6FF239BC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5E0D56C3-BB89-40A2-9700-9CEC5834FE9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0A2FD33E-D1BD-4453-B166-92780190C40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09647A98-1FB5-4675-B3A2-E6003E6E39B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99EA2FA0-0EA4-41F2-8A2C-4384F193C7C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E256100B-721E-47C3-95F8-95A028D2389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8ADC5333-D21F-4347-A862-CBE2D71B1AE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016C4B56-4556-4928-ADDF-690DAB9B6CA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DDFCCB36-E61D-4FD2-826B-C88782905F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DA0DC93D-BD59-4143-A5A1-EFF7E1E9888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FEF1787F-D405-4770-A582-8B707EBDD8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41855914-4CF9-4EF5-BB99-1CD0E4AAE0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E3587A56-0DFD-451C-8F90-0C52B5D8D9F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CDCBD848-85DD-4D26-B5DC-5945A8F82B1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9090E913-FF60-487B-8D51-03A0978F41B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56FFC5F4-ABA7-411C-BBFA-31FC55D2EEE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9DF3129E-2AD4-48D9-9E1F-191973D48F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F96472E8-BFA3-4213-A454-2249E620436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015EE193-1156-476D-B629-DA3AB33220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941D4827-52EE-464D-B096-28ED0AE869D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87D34D3C-9C9A-40D8-AF7B-DB5AEE1609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8220FA14-425B-42FF-89B2-F90936C6CE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36BE9BEA-4F2A-4568-AEC2-9D41D8CA691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00A7BE4E-BBC0-48F8-B8AD-4FBCF8B8F8A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3318F372-3D41-4A67-B280-D514BBF5AC5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399EE0C0-6B1E-434F-BBFA-35F92EF8D2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F7C522B1-6781-4DD4-81F2-BC82A9C9C1B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751EDE2A-2362-42B4-A525-7EA24441198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37609590-99C3-460E-9410-EFF3259B69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F4AEC21E-8CBA-4BC2-98B4-E31413F918A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7023FD9C-6BAA-4E53-B7A1-904B1D6B4E6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49B257F1-E31F-4477-8945-86A3CB2A62E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C87735EE-B1F4-4152-B3CA-29B5E287CAF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0BE5B169-7EE9-445B-9E61-50FAEC723D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6C2A47FE-25CC-4302-9F65-38BC70F8FEE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8117C9E6-2767-4DAF-AB64-DAA0A49B1F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121D26BB-1C67-4E96-9C46-C82D89D818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A1F8B36A-37B3-4E72-B41F-27329D20C6E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D0E281E2-EEE5-46A8-87AF-997FBC6519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2E77235D-30F7-4627-BC94-6AB252D7355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FCFF2DE8-5CF1-4E86-85FF-818758C33B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6EAE6A56-632A-41CD-92FC-141A52AEC7A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CF2731D4-78A0-44F6-8D9F-29F4DFAF36E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E2BFCB53-0984-4BE1-83AE-BC7F70D293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2E91AE6B-EBEC-4C5C-B5F9-27A1CC58AA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CF3FA5EC-D386-4D73-8526-1D80F1D94C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5FF75C1C-15EB-4404-BF02-9563ACE4131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0C8085F3-54DF-4AA3-95B4-0D9B9FB2DC6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18556C87-31B5-4EF0-964C-ADC39BC65B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85D75A1A-B2FE-4647-AC30-7F980668F9A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8EB5A7DA-C0FE-4AE7-A2DD-8AA12A88B76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8322ADA9-EC3B-4A5A-959F-5D9C9AA9500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FF5A2750-724B-48CF-A2DB-78C477F2798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DCD0C3CE-07D5-44BE-AD41-9764A244792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B7621441-7F48-449E-9078-6C923AFAD73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63A22137-1578-450F-997A-B934D47EE0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DE733729-147F-4C8E-AB0B-C1DFD6F89C3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FE5FE788-C1A5-4F99-BDA3-CBF6B1E1DB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23FD7A30-A8FD-48B9-8F2B-8B9F2B18D9A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98BE1177-3B30-4CF8-B85B-3A7604DB632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CF52CC90-F2CC-452A-83CC-A154B4F694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E5BC632C-13F2-499D-99B2-23BDDA98131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ACFB339B-808C-4C7E-B6BD-A62244D3E01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382BE04E-3043-4F50-8D6D-F4C3A1ECFE8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092AAC75-F9A2-4F98-9181-60F13F65EC3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C7D5C96D-6DD8-4ED3-9F01-47E00E47F29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8600A069-7E57-4EC7-A678-B8D9D29316B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1D8322E4-451E-4528-AFEA-B380BFF92A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F8DD26E6-C108-4A85-9FEF-D5ED3C215DC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0F760244-B241-4087-B73F-8DB8E68E12D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0276C8C9-2BA1-4A0C-AD73-11DFB9CC569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9553CC91-E183-4400-ABE3-23365E0FDBE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80DAE426-22F2-43A3-808D-03FD48DCF8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DE085E8C-C0AE-43EE-848C-B8FB4D47F9C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88FB960E-2BCE-42D9-9B40-12FCD40B5DA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3402EFF2-4BE5-43E6-9366-DB0CF8369CF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E43BBC4F-94AA-42EB-A9A3-46EA6DC2704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D5608188-F2AD-4208-85F2-1CCCB23F39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A2E90802-EE7A-42D7-A919-CE6ED88357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34B046F0-330F-4B23-9079-CBE7BC26A25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7C139C82-35E5-4E70-B3B8-8220B6C6435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6A5A194F-DF99-4B0B-A861-7AA280D4D5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0D2C8D18-C9C2-4405-92CA-10C744B042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58DB4D6A-EE75-412A-B8CD-4503DF7602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44829BD1-0B21-42A6-87B6-7EC755BB39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ABAAD980-DE9C-4220-9BB5-B78205E1991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41D4236C-6581-4D4E-AF99-86AFEBF9B27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E68E99DE-A2D3-427A-8190-6AC78C857D1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6819A108-F683-4564-9E86-E04AADA3E9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7A71ABE6-D095-4D18-ACBC-6BE92B65C3E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25A09A6C-A980-4248-B0AE-1C3EEE94BE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ECFB0AFB-3252-43B3-A6D4-3DE1AFAB67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86D33937-8274-424E-A852-6D5E5EAEEA9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57FB46F4-1376-4769-9AAB-867FE050EA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BEC6E266-1D8B-4753-B7AE-3EEBD83F11D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2E6EB378-BBB7-4622-81B5-2379A5DF697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4D9DCEA5-283B-4BE0-82FB-0865D618FB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0DA0E8A1-6857-4215-840F-E9588D34C0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D812D772-51B8-48F2-A812-37B4E6AAE1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E2F3150C-A02B-4D20-8FF1-3A3C6624902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021C2EAB-BBCE-49B8-8B67-2D1D74D19B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842E0461-089E-45E0-A781-6B85F89760F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018B579C-CD68-4FC9-8747-981E7053B8A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26646290-059B-4A15-A50A-4F0673CA88D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98AD0346-E117-4F69-AE8A-75B5625848A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AED6CEF4-FA37-4AEF-8BD2-938DC29BCF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FEF09E31-C5CA-4CA6-A8DD-7D35E36ABDC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6D467669-156B-4A1D-B450-FB4F22063A2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3CD9CD79-FF28-43C9-BB80-9B4780DD756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9A7D486A-DBFF-4CAF-9942-5911817DABF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05765FAC-3D2F-4285-B163-A7BD0D46E0E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A7FC94F7-3463-4A8A-8DBC-88AD77D4B5E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67A59A85-9FC1-4FAC-8991-DA4063EC78B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F251A664-297B-4014-B9C8-F4263DA21D0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9A66D49A-1C5F-4A7E-8A0E-FFC2D88FC3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C9879B2C-A046-4F9F-8570-FD305E03F3D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749F90EA-C5DB-4963-960B-AC1FE95292B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381AD056-DBBE-4FA9-A9C0-055CCCFD83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6B8BFEBD-FE62-453F-8485-A35034679EA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8E472658-FB53-4318-BAD3-92C1620C15A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02397D59-F118-4004-B230-C9572ECCE7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D39F570B-78C0-48DF-8B19-683DB1B1E0E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F725FDBB-A0C2-4D05-80AF-347014304FB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64371828-FF8A-453B-8D94-E7196E1C34F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53C4AA82-A1EA-437D-ADC4-C0543551FE5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56EA5D85-4E8A-4E7E-99CA-855744BDBEB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BAC872AF-357B-4C2A-9F8D-E64C3267050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04B4B063-3D90-4A8F-BA49-BE2C01D61B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E6F28D7B-64A4-444A-82F5-0DCEBE68240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FC18250F-F023-4B61-AA7A-2B5A8BF5FF0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539279A6-7947-4302-A41A-EFFEE9B3264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360360B4-9791-45E5-BB91-5E5CBB6E94B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D48B63C8-2AF8-46BB-9EBC-EEB6B773546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3060564A-8BEA-4B49-9E0B-83E9F004DB9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14C18E98-E526-4AB0-927D-516C014F4EC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8B917DF6-DB1A-4AB7-914A-930783BD06A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1822FD93-2749-43F8-A0BA-4271C81B2AF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9132F9C9-C6A5-4162-9A83-0E32369AC8E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B7A2EFA5-CCC9-4B4C-B7A0-91839CFFF6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5AC2986E-AF61-434C-8E3D-F4F48CF77C2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1C4DD92E-820C-4705-BA58-7DF4E6F309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E1CAB0F1-FCB4-4F93-924B-BDD11032E47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39E5C326-319B-4519-B67F-CCDCA0DF4CE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DBD92ACF-DD55-4561-A313-461FFA2DBD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7769124A-D6F0-48A2-9919-5535F3164F6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2D5B8854-43F1-494D-A36D-209F91770A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95DDD68C-03D5-4FA1-B20B-048FDD748FE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E6F9B3A5-C7C7-4053-9955-7C41904B321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C2F31BB0-4DD3-4566-A963-31599859C35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2FD8CB2D-A74B-4A97-820F-0F5D53805CA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BC37D41C-1381-4935-A2BC-731F786F7E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CCA84015-A68D-441A-B3AF-7F24FB93A42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964566D6-BB09-47FA-82D9-ACB8482CD8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96C7A3CC-09F7-463A-BFEA-2FAA50A0CC7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7370FC5C-5DA2-4CFA-907E-E8373DAFCDF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5C001C5F-26EB-46D1-AAFC-09990FA41E7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D13E7FDD-BD01-48A0-8773-520566A40E7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5CAF768B-2DAE-4C3A-9BAF-B73A58D50A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8E1E534F-4BB4-4D81-853A-B7AADA1E8F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566CAB68-7301-4DA3-B90C-5C347D9E4DC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74611A66-35DA-4DA8-91FF-1F894EED288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9516D38E-E2D2-4B5D-BFC3-E79A83CCF8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131384B1-6644-4E7D-ACEA-D2A8162DB1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D9027FF5-A585-4CB3-84AA-EAA76FC8F9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A56616F2-F6D9-4912-B36B-2D24EB97263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3AD3CBFD-2539-46C7-A77A-9F7BAD259E2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56185B3B-B3D3-4F06-BF8C-D425C07B11C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C69E7AA4-756D-42ED-A927-046A70D4C6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D023DA7B-A219-4B65-A09F-B8200507D1E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B83A9272-4B4A-4981-BE71-84E98DF1D2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31DE384D-3E2E-45A4-9E29-D471E7E08A6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A58B74AE-5049-44CC-9AD5-CD8D8A586BB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D2B66C13-A308-4129-98FF-B95D311FDA8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0CDE9D44-D0BD-451A-8986-4CAC39B77C2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E8722265-14EE-4FBE-9107-F3F44094130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6D0B9952-449F-4571-A725-AEACC05CCA8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08D3BB4C-3B01-4E2D-AC32-F6BF97285FA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06AC249F-6DA2-4E65-8B18-BF34F55AD5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48FD201C-F490-4A8D-8C81-AC589CA2263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90487143-3BA3-4922-853C-60BB44178B7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B6B1416D-C9D4-49B3-A941-BEA53D4C2C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1FABD63C-6B70-455A-BC3B-45D5217DBE7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C6C8E095-DBD4-4EB6-BD9C-A9BFD9EBBD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7EB8F519-C61D-4C2E-B5B5-0D94B61784E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282A22EC-5D4B-47ED-ADA9-D3D96B5950B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384E4F79-92D8-4284-AE16-20978B5C285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F9CF237F-0E03-426D-B676-939D9FD1875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B791AE6C-8035-46D7-B685-4903DD62B73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73585ACC-B907-4450-BA42-2E611D74E0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442181DD-759C-4372-8774-D1A5007BAB7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3956B9F2-E688-4A53-8FF7-57C17A2695C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07483D3A-5386-4F91-8B26-EFEE931241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D439B6E0-9E36-4A08-9186-1C39F49DBBB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CA34119B-9AD2-413F-9AED-66AD984A998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5FE8D71A-8C0E-458F-A51A-93FB03C337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F14A5768-C5E2-42B1-955E-780A1BE8919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0AAA38BF-0BCC-4087-85BB-0F01C1A44F7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33E143C4-7A91-4980-AC5F-587D52984C0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E9C7A2C9-0E05-4966-9C81-9375D12B296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EEEA7A91-16DB-4894-A01D-09696ACF7E0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924D517F-188C-435A-B53F-57AB966B5C2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D98B77CC-3021-4E55-B3BE-978FCDAE262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C2D99EC3-1333-4BDA-B076-5399CFCCD4C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875B7646-FC1C-45E5-99BB-36A5F3DE9D6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9C0F2500-0FE0-4F6B-B856-280D06DBE1D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DB7E210C-9BFD-41C7-A557-A787C52E073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DB8FD8A0-7C7A-4718-B375-72CE9587CE6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F934D5CB-E27F-419D-9FA0-FEC6272BDD8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A3E5DF82-C22F-4AB3-8596-93AB3004EDA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C99C306C-853B-484A-AE23-20BFA8B4FF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AD83287F-8AF8-42EC-8EA0-AD189830C0B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BF43836E-F614-4E4A-8077-C75C51602E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4482EE11-2B0C-479B-87F0-0F02B0E52F9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6614E01D-DE72-4C3B-8642-A95E8829F73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476051F9-D30B-4AF1-8DF8-4BC282D36F9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14B474A1-CFB8-4CF8-BC71-2C8017DF505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9C66BAB2-1A33-4899-91F0-E4F57376AFD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E6BA056E-3E08-4C27-8A5D-30441469B65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A069CA04-4501-4762-8369-A75E839F73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C64AD7B1-5BA5-40E3-B277-8CD7200F1F8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140E3362-266B-4FCB-8421-AF9AA6A533B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5BCAF857-FFA5-4FED-B5AA-6D48AC2083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B83934CB-7EE2-4600-891A-D234508D531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1CF598A4-90E5-453F-BEAF-A072BB043F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C59E97B3-D768-412B-992A-566CA25407E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42DDB39C-5CC8-4540-BDD1-2F1F1DF2322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5C090A3C-9B02-437C-B316-7C895EE08B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35F42B0F-A8D2-497D-A385-AA0E5D242E6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A6EA452D-0ADD-4879-B44E-225C0E0983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C22A3684-D450-401F-9963-45B257F6A3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F95085A8-8376-4A5E-A6CD-F0A76DE850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2153B643-6FCB-4813-8EAB-B4BDB15699F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F056ADF3-A155-4FCD-ACEF-9E22E3AFA7A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2439E14E-4203-4410-AC3E-EB2A9E1C183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C6DCF548-FBEF-4926-B4F2-7A606183FFF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7AC242D0-0206-40E0-9139-D70AE5CB408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D58A1539-266D-4F23-9436-44879359115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1D59C4D1-B55D-4354-88B7-527574DE51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5AAB7556-4060-4A88-80F0-4019E9AA709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9C72C252-8F8B-464F-8895-9CB04794DC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4B1B5024-5B29-45FC-8BF7-8496F9BDDBB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1B59F50E-6DFD-4406-8E6C-FFA1C9FF2A1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430D716B-1599-44F9-BB6E-D7C8A00FB5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A64315EE-F456-42B2-8BEC-F393FA95D8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3C33572C-195F-4030-9F3E-7F75A07A7E8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7ED69904-867E-4022-A9AF-B7D80FA09AF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C3122E10-653E-4BDE-9B4E-750B1200854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59387F52-D750-4F25-A134-6EB0707FCD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F09E7D8A-3F8F-4025-B75E-C8EEBF03266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1E1463AD-7144-414C-BB26-0013632726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3C92397D-1FAB-4EAA-9D91-3C241F62896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934BF664-F3DA-4D22-A70F-DC2BC16F46A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76459DCC-55F3-43E5-BC7E-09FD19325DD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4331F27D-67D3-4571-850D-CFFC69BB92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C3CE98B4-E605-40FC-98B2-C78C1C40B8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61F01AED-E96B-4182-823D-CD3B797F3AE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B49369B8-71A9-44BB-89B9-C3135863A8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8AC86521-D4A2-4689-A0E4-2415222E6EB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657477A9-32A9-402A-A6B8-740E321433F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A27FDBA2-6D18-4AFD-B7B9-953E33E0B73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1FD41C0B-A363-4759-84D5-92344BE6720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F9CFD781-E7F7-4D8D-BB55-ED7030F1E4D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4BA1FC88-1882-482A-A467-FE56158D520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E8EE0DDF-A47B-488D-BAA3-DCD4A87CD8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811CDA27-D254-458A-8160-6E96D673E0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ECD83BA8-26DC-42A3-87D7-1B73671D1C4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FD3812B3-EA95-49F3-91B7-0A520269E8E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5831A1E2-2A90-4E6B-B337-83A798622CE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D95E76CA-1369-4F3C-B613-C745D26E46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D2398E40-354A-446B-BA54-84F6E9D1946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734FE899-3F0B-4272-AE5F-6DB88D04C2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DECA672F-FC48-4F9C-8AC0-3A594455F0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2FD3C91D-C935-4C47-8C80-BE52809DA60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BB2AB6ED-44DD-45D2-8205-A7868B844E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CD786F0D-A09B-4E10-951A-C161AD81152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8CF71A37-2296-4DE3-95F1-CF916FD423B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36D9B0CF-BFFF-4598-A0C9-43456C2A92A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E6386553-0148-44FA-B9D9-B3BCFAF257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A0CD8A9B-2FE1-4B73-85EC-1C3C04452C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C0932B8F-E749-43EF-BC6A-64D40EA8BDD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1840F07C-6439-496C-ACBB-98237A8BB61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C29D4EFB-14FC-45AE-B1DD-F1DF4AAFDF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23C4AA66-EA1B-4C1C-81DC-2D99E238C5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A0E8E503-D16C-417B-8B99-53ABD8EF7E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0C8E0C05-2179-4663-B1A3-E0AD20E21C1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4AB02936-7938-46DD-AED9-725BD52A91E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88345919-703E-4B19-9BD5-5C9834822B6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BDE9B560-8B1D-4EE1-A4D6-9E5DE07735D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EBD5327A-EC0C-4038-B8AB-4E33A69808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72D0579D-1877-4BC4-B5A2-9604E857ED5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E2B2CD9F-27CB-437E-9663-9E1277A9F9A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CC11FF6B-1615-4F79-ADE8-6F7153E2EA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3CA545D2-BFB7-4D01-943A-AE3367CFD69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D50C071D-E3A7-4ECE-ABFC-F5EDC3ED0E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4A0D3759-FF2E-4D7E-AB93-FAC90C7AF1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7EC828DC-27F4-43B2-80BA-EE26C7E8D99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1D93D61D-9ADD-466D-A4F7-6676A14AA0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25F84BB2-5005-457E-997A-ECF0DADC2E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6C3B6572-AB01-4CB4-AE48-77D2103A86B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4F1A48BD-CF24-4B22-8FA5-633B322FCF3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0651374A-F51E-4358-9342-5821CAA313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45DB0772-F2F8-445F-A7F6-F86B2F899A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2D94CCF7-A706-41F1-A572-CEB3A02C195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FC8037AD-5A4E-4407-A382-E3E40E84B69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8C69C6C8-25BA-4EFA-B0D9-1DE93D7091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312495BE-D230-434F-8CDE-CCF481DA65E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474A5AC9-D5E3-4633-BEE8-104E948158B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37D70FDD-0190-41A1-ADA4-CB42607363A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1CBABAFC-A033-407E-9DDB-818DC94790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D05D45C7-C4C3-40A1-AA70-BE9F683892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DBA10C76-7BD8-489C-A468-BA5A1C464DC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8877B95F-6C07-48A6-B30D-BDF5065826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18BBDB4D-4347-4536-8D60-EEF21F863A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EA1529B6-F8F4-4723-964D-B3D09E09F2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C2A2CAA5-2FD3-4875-9948-24E46D2589C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453A91D0-055D-4F53-9BA8-AA8D7AC7F41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1ECC0865-2EC9-4F58-A0C5-976B4031DE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F0E7D53F-26BC-4AA1-913D-E569D6EBAD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D9759274-408F-4A43-B071-8160215CB1F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CC1839D2-0A3B-444F-BD60-82509514D1C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0213AD54-517C-497D-8305-B4D7FFCFCA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F402F316-5FB1-435C-B290-536C225D25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7EF4DD9E-2DB7-4766-91B7-6CFA8AD0DE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25F5C4C7-7FD5-4E63-A897-51DFC1356A72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7F20600A-C908-41A9-B6FD-D12DA1F1A7F2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516</xdr:row>
      <xdr:rowOff>76200</xdr:rowOff>
    </xdr:from>
    <xdr:to>
      <xdr:col>1</xdr:col>
      <xdr:colOff>891540</xdr:colOff>
      <xdr:row>517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AE8699EA-4348-4FDE-A5BD-38F4DF946F54}"/>
            </a:ext>
          </a:extLst>
        </xdr:cNvPr>
        <xdr:cNvSpPr txBox="1">
          <a:spLocks noChangeArrowheads="1"/>
        </xdr:cNvSpPr>
      </xdr:nvSpPr>
      <xdr:spPr bwMode="auto">
        <a:xfrm>
          <a:off x="1301115" y="8516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9A2511D2-14D4-4E07-B87D-EE8076C2EB07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FBED5EBB-5F1C-4BB8-B5F1-22A9A048916C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14E47F19-353E-4231-8416-C23EAB2F62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AF5D0B82-2216-49B3-8D91-4EB6E4CDC11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DB15C6B1-A46A-4184-A2A0-05852BE3EC0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BF1FE4BC-DCF5-45B4-998C-17A69DA77DA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D7EACB38-61AF-41CB-9A00-F76C51E0509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A306D03A-2537-4F5B-9842-F9C07A57859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07033A2A-E0C4-44FD-9DBC-7CA0763C6B5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DC69EA33-BF03-4705-9670-A9B253E3CD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0F2E86B5-8044-45D5-BF45-0D9C2EEC722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01D53E32-2168-4390-BE0E-D7799ECCDF2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BDBDCA01-49EA-4E77-9839-1B01644B824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E50C5B4C-E2F5-449A-8DC3-010B4FF822C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49EABF8D-61FB-4771-8A82-E73745C1132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5E205CFE-42A7-40A3-AA74-6F10C850CD2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6C0F4961-95C0-43D9-A789-6BBABF60DA7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DDBB6A8E-25A6-4568-9AE3-302721AD28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4CAB9803-439C-4062-9A55-081B6FEE0FD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516111CE-FCDE-4689-B5CE-5B8425DE67E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F9BA4968-942E-451E-A970-F4358C9184C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321A1557-5E37-4FDD-A127-E8B58C2DE49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6AC8AF01-74CB-4AB0-9007-69CDA0BD87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4BFC4374-497F-408E-AF97-43F28F22007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13129A65-8D02-4C5A-BD42-741C2A6A06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B82E79E6-24B3-438E-98E0-EF461CF9C98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0C7512FE-A7C3-4817-AFF9-EB983D69367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47E83B62-1342-4D15-936A-4A5F2734FD9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C139F13D-4738-4D06-BF0E-B1E10E28774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E0CAFB4F-1581-4D4C-B076-7262FDB4530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B03095A7-0910-486B-A25E-6487D3D607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C74168C0-4A18-4788-9408-DF84E5C3658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0CF2E6C7-626A-497B-AD9C-9E6947591B0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B25894AD-C1E1-4223-88B8-63C0B8CA9F9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EEF07416-8CBD-4F71-B7E2-2C6060090DE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2A46711A-3766-4853-9A38-D0A66327609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A70E288C-6E32-4095-A086-3E2A9396370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BEB17058-9F0D-4B2F-9ABE-53D89F1B82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C6A1CA44-242C-4896-9252-8C666FA156E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0409C845-784E-4F31-8BF2-10CBB1590AA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B152A8A4-3F32-4D88-9C3D-43EE117EB1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5E4E3779-A4DF-4BF8-84B9-040DABB8E77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C0E26598-3D8E-4C61-B2B6-86420C33C83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9D765ED6-6C5F-4608-A0CC-4613E72544F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C00D7037-C7E5-41D0-BC0E-65ECFA4FBD9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A09F9FFF-1212-429D-95C5-AE9DC3513D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0DE2D0B6-D1C5-474D-B0F6-AC48B29F0B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2C25DDF2-58DF-4602-9E9C-6CAE257F9B0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F0E01110-20D0-44C1-963E-1841C47F133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C74F0A66-9B8B-42D1-B3B5-5FA12AA5554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82E60267-A0C4-4018-82E0-8A94207BE24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9AD59078-CAA6-4F9E-A76B-10A9DC745B4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E6DA048D-770A-44FB-B2AE-A51D9E69283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582D26E1-7D14-4A2C-B5C6-7450FA00A7D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F7276C65-45B8-4EE0-B1C2-1F63A78AC1D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18703950-EF05-4050-BE51-3EE9D5AEB1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F587B9F8-CA52-44E5-ABCC-8180500E0DF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00C178A7-9D8F-463E-A605-A3DEF0F3A6F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0463F027-150A-47CA-80BB-413E90D77D1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AF60DA78-9232-47B1-9E26-1A854408A8D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449364A4-1CB8-498B-99EB-C247B123504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FAF0A1CD-873A-4C7E-B3EF-EDEDC7E85F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9762FE5C-D55F-445E-A867-5574303AE94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69843F43-74A5-4A2E-BFDF-06ECF113A41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03AE731B-02D9-4AB1-AC0A-96B1B7C50FE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E79AE4AF-DA96-4AB6-9353-78184183A07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E34864F8-08D8-4DB1-9413-461A337DE9C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51244EBC-D530-4606-8582-9EBD63DAD7E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F1BBA43C-3F5A-40F6-B0F4-F77B98E1395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9C3E81D7-5A60-45F3-95AE-BA92C80B274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D179CBE0-FFFC-41AD-827B-5D2DD75DC1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1BE42773-8FCB-43EA-81EC-1F9B28BF83C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D4499AA6-F167-425F-B7DA-FFF876F72F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ED216EF7-A600-47C1-9E27-59A60CFC4ED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5DEAE7D7-0449-4D44-A928-48D0280E631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719325D5-78DC-4864-A112-632C8AE584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C5E1F32B-B14B-40E0-88A0-6C54573170C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2532A52F-9CAA-438A-8292-02445B5F184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58760BC4-015F-46DA-A0EB-26D381293C6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0CA6556A-90B3-4FE7-A8BB-AA1BB295BBC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B079E33D-9E14-437C-A8BA-543C34BD4F7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F23B70D5-A0FF-41AD-B7FD-7D41FB7955A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4DA6240A-A3DC-47E9-9384-4DFFE4784EF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893DA443-0ECB-406C-83B6-6371B99B31F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0B1F7F01-DE57-4013-96A3-4CD472C571C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3395F607-D1B9-44A5-B324-F098CA7BD6D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BBF362BF-4802-427D-8041-0DA8A27A261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ADAD3690-7C5A-411A-8748-22D5BFDE904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C26F9865-7681-43C9-8A6B-E8CE8BCA453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F83F3EFD-B576-415F-8B0F-822864B6B4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3CC4EF2D-23AA-4649-ABCC-D714C04A9FC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69C732FF-3E82-45EC-BC57-9A6656BD27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05D0DB85-6BF9-4FA8-8E31-03BEC2BAC3B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FBC42672-E618-464F-B795-3E392424C0D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B3C34154-D6D3-4820-9CFF-E2230EC4B9C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D23BEBC7-0793-46F0-87CA-E2ABC058009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EB18F3A6-8623-4D21-8DF2-48EE60C7047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903752CC-0BB2-4788-ABC2-64BC7D7C66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6038DD64-2121-4220-A9E2-0A1C84BF6B1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F6A208B1-6F6E-4C1E-BEAA-1AD1A3CBCAD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C0136CE4-E28E-46CF-8366-2089FE1AB70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F2DFF98F-A909-434C-8E5C-0338E075DC3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26C69B3F-5588-451B-ABC6-D1F23F0F0DD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18406A70-63E5-4A72-B573-E1C812AE506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C57AC416-7CA1-448C-9E7A-E2336C2853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78454157-EE68-49EB-8D22-CCEDF554973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E5D7B3B5-F91D-4343-B60F-5E21F87BEA2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C0DA3D55-D085-483A-B4F1-9F82F7D3E4D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EB3AFFB1-2638-4842-9D8F-6D236BE38F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0A674ACE-FE99-44A0-88E5-A6B09CC53C0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64CC7DB6-C2B3-42EF-BA73-84CA3FC899C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E57D1627-D7CF-49E1-BAA3-D7165E8F37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E75EBFED-22F8-487F-84F1-0613D1E3C8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F2BD4FB9-F67F-4335-881F-53A6D5F00AB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1052025E-D86D-4475-B0FD-06A3D28C183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4748779D-7CC6-4F9C-A777-5F4C5363446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828DF86C-98ED-4C34-A9FA-BA553DFFFE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6E722C1D-F46F-4A87-BA34-A538F0DEC83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0C51BA4B-435A-4708-99E4-05700BDF3CE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A85A4BBB-E224-40E4-82D8-0C00BBE22AC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6B405B47-CB65-4A62-BB53-D2A85907E09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DDE1C6B4-BE5F-4DB7-BE9D-77B9E8DF759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C744D024-C2C0-4830-AB3A-BD8A4566CF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B5DE21A5-31DC-44A7-8322-BFF8C281C33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9BF692B4-4C78-4473-B6ED-119E886BAB3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EA5BC126-C5F0-4A62-8D6E-3E1E8A52248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F0DC3493-1F9D-4457-B0B3-7CAF36297E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F99FA38C-27DF-4466-8528-4B30CBED36E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F52C8795-8240-4747-94C9-BDEB3903E4D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9DBA6625-87E0-42EE-B130-DDC237FEAD4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AFFD5752-3495-42EE-B2E5-99FB9603205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6379CF53-2E3B-4F74-B677-69C83480C5A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3D6E9E85-61B2-4580-A2EB-1560730BEF9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73CD5F45-76E0-4E1C-9DDA-E80150BCDDA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9BC0AF5C-512D-4E07-843E-DAD75DE0374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532823FB-2557-4767-B774-CBA61110811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CEDA9B51-2DF0-467E-B2E4-1D4009F2E24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DE7B3852-8FCC-460B-A6CB-AB5A40F37BF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B6A84A8B-CD32-4C98-91D6-1408FFE2247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A6EB5F2E-1F43-4AEE-8CDC-1F6AB0BDB82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28C50F1D-60B1-4710-BEB4-9A90890F15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F89EFD02-62EE-481B-87A0-156BAA5FFE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6BA9EF41-F1E2-4D45-B52C-8620A7969EC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945F1399-8903-4934-9588-F17553D8A27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35F4FA33-AFB0-4FF2-B11E-A0A822ED7A5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FB5C1581-9832-4F5E-9FD2-380966C4676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FA8E69B1-19A2-49C4-BE6F-4153DEB7AA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EDC6BF1F-384F-4AA9-A30D-F9642CD4EAD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CB3D9FF4-F161-45D3-A1D0-8FDC13B754A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9CCCA95F-A4BF-486F-B632-21EF1F0BD83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CBDD63BA-3F39-4648-87D0-F47B90E32F3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7A380A46-10DF-4180-85C7-03776A21AB2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8CBD8C0C-6171-41BC-8A08-A8170CF020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555BCAB0-56E7-45E7-8A1E-DEE792C819A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8BA22098-DE30-44AE-A011-88CC138F601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58C2D7B6-6D5F-4516-ABA7-3FF0170D3BD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7157E234-290A-486D-86F9-7D9C23D1944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0E7C6400-3D77-4CA0-94C2-C8562DBDCBA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449D6C20-93DF-44DC-B390-D4035A4B557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BB2133B9-D600-41F9-A65A-61014420F7C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DACC9FD4-B310-44F9-B6FF-074547AEE73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4AAA6B95-C368-45E0-85BF-FA44EEA996D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4BA8A576-A50B-4CFD-AB9E-3FF6A4F9F8A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DA70E30A-BFED-47CE-BF09-0722E8B462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0CB8B5E3-9AFF-4A8E-8034-62BC466593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5B33450E-9BCA-4695-ACAE-0BFDA971801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D193A02B-0B5D-4362-B978-6836CDDB2B9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FD413819-AEEA-4DDF-9519-4D06BA5CE21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F5AF017C-B1A3-46DA-8E3C-AC5930F3D16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5E7FBADE-F099-4216-A41B-462D906E85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09CA1618-AE55-4D92-ABB1-6881CE4204D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21EE2B47-A715-432D-8B35-63318E1FE7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D6504C0C-D829-4FBD-93E9-E709764C39E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6534F192-A0A1-4F30-9898-AC2B1A733E0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DD00A1C6-E980-4447-A7F8-F3FF7EA51E0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A12411D7-8793-4957-85BF-FC3C33FBB16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C4C8B374-711C-424F-A601-2D156E99727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3CAC6EA9-48C4-4343-91A4-61DF440D53D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8971BD03-78C0-4439-B6D6-15C07D51413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9162A9FD-DFB7-479C-9B46-D44B6982497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89A36AEA-91E6-4904-B030-7B59E42893C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6036FDD8-5454-4054-BF5D-0921503EB47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6749217A-11A9-4B7E-877A-997A66B7629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6F4D495D-0431-4D62-8AA3-CB80527115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AAEAE768-2F3F-4453-A740-3BF6CB6320F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2FF57678-65D8-4A52-9266-303787D978B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9ED0DDEC-15F1-4E99-B42E-9908874F0CC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52DB4A2D-78DA-4A1B-9CB1-0969C80BA2C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D4957AB3-D5FE-4C6D-B6E7-384BCE2CCD7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F8EB69AB-7A8E-4C05-A83A-5925B9D1469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37099151-ABFC-4F84-A409-643D3527A0D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BDCDB0AC-A2CB-4B47-83F5-18E4F5D062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5233D1C3-0F5C-4953-AF52-33F9AA04F82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6129CC75-7CC2-41E4-996E-0A27364346A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2D09F4F8-BAFF-4C27-8F36-A3DFF7B36DC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D063F934-17B1-4374-B8D5-2053270684C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ED50A43C-7BEB-4EA7-B584-E6B7DB2E05F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83D9B965-6139-4339-BB3F-2353D56ECD7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1D1B8657-15D3-4EF7-941E-7420FE5FF2A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D79618A4-855E-49EF-B28D-434B01CCD03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ED0ACD65-EFC9-479D-9875-BF8BC987F5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1D58AA30-340B-4D0F-94C0-8C2115A4D0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A0642A2F-C44B-4E61-84A9-B9ADFE0AC02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87D856E4-B3B6-42F8-91C3-FD9C8BF7C58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6834BB9A-3219-43AE-9894-96D830D9DA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EECA2458-A098-4626-BD83-51BDD5EBDAB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DDA5E607-B828-466E-8F28-AE9992E96D3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0AF72B31-2919-4DA8-8D47-C8DE438B92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62128137-7E76-43DF-9239-8C53BE79C80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70A6030D-611B-4766-9034-5958B98A81D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460E929B-D69C-475C-9529-5FDBA8F15E7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07F6BE3B-38B1-4F22-BB86-46B894B4887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EFCBEDAF-B623-42F3-9238-9ABBAAAF0B1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9EBD80DC-5BDB-420F-86F7-069DE240527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79565E9D-9E8A-44EC-A768-E2BE6F0D635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FFBB8669-D2D4-4A80-8C1E-9545C8CAD41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32DF67F3-8B34-4573-8DD5-5BEAD82F2AB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F32CB0D2-A133-4D40-BDD5-F9A2C62B987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384B9D6F-26AB-48CF-ACBF-882E967956D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65205849-429D-4EBE-A100-9E868D93661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E4C52BAF-23D7-49DF-A101-BE9AF4F6D08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21B85BC6-8DCD-4AF5-9995-99A57A23A7F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9FD96354-F8B9-4295-ADBC-7DFAC6C6472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3D720130-3B58-43F1-B959-FC15123CE9A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6B2AEA89-9209-46A3-8CF7-8834AAE7CE1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5D8F43E8-4A53-4E64-938C-A827805AF97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D56FF012-CEC8-4151-8D50-D7C2E3DB3F0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97646CAC-6DBE-42BD-808E-596AC68713A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6FB965F1-F090-4001-BB5C-9941444B0B8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BB01B363-1059-4F34-BE48-3264144FC4D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0EB4681A-4E26-4681-8088-54D7B23C1CE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93BA56E4-B3FE-45AD-8137-B87F77E94D7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B4A1295F-CC48-4AE9-B10F-FD4E19F79B1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C1905250-4061-4494-9224-97E307EBC43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5894769E-1CC5-4A5C-B1AC-4B5368F7AC5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C676CF1B-4E6E-4B5C-AF94-9090A5A84B0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61E75A53-FD38-412E-A38B-69FE8B4F7BC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AEEE27AF-C1C0-4173-827B-79EB1E2DBEA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4B42922B-68AB-413B-8281-1E12C9A51CD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06288A09-F8A6-4DCC-9764-8DFCB5CAFFC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A71AFB57-0A32-4D29-81DF-48AFDAA46F7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86CB95DE-7114-49CF-ACFB-6971412B5EF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633D0CFA-EF66-4A47-A011-C24484CD671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F2093B25-9433-4AB2-AA3B-E5415F89A16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40B1A8B5-3352-43A7-BB10-EEA946DFF17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F3EA6F8A-4647-4858-B194-CD6679EA4FB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97EE2AEE-0B3C-4E85-BF5A-B7EF11939D1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7B771BA6-C8F9-43BE-BD9B-44DBD3C8493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8309E9A4-5EB5-4313-96F8-D99F2578F05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65C89A37-40C1-4586-8369-C7FCBEB2B70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F978D189-2D1E-4607-8711-ECDA36C6219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A1F35EE5-6223-4101-9815-BCE9B01506F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BCAAEC53-4777-4B05-9B77-E7820E6A91D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C79EAAAF-7ECC-429A-8759-BF751EBB54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638C89BF-8D86-45BE-98F4-A839B1030A3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BAD13611-8EF1-4B4F-942A-43E62C4E8A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D60D7424-4823-4971-A839-2EF10296681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F7FBF16C-DC37-4627-AD8E-B1231403EED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51BB3102-0F41-40AC-B836-CA777E71E4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A3E9F0EA-0AEA-4DEF-8262-FFBF6C138A4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62DA6D7A-7BB1-4C28-9FD0-641B360DF0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CD7691D2-87A9-4228-A1A1-D4C39A18786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C0BC916F-6C7E-44EC-9AB1-562376ABD7F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D8968C29-84BF-42CF-9E3B-7C7B1E2DAB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4C1E3215-D575-4319-B99B-6D11008B26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3824925A-E28A-40FE-A6DA-BE57AC27ADB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3051DD36-A71E-4059-86D6-B7859B993BD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A053D218-F248-4492-ACC0-FA2A3C82DBE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BC843CEC-065F-4C37-813C-FF0D266750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5066E5DA-224D-4D4B-9276-0B752E281FE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36A5B925-2C39-437B-AA4F-34412938EBA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FF9CA06C-5C2B-4DD9-BB04-B2FD5AEBFAA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3EB78D79-D2EE-48F3-91FA-B268C3B40D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9FA4090B-BB92-49AE-B343-749DE5A8263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F052CB01-8226-4507-AF73-F16E4D8A784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F2836C95-0C5C-4B48-9E50-159CCF7AE54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0F61F684-A1DA-4ED7-8B1B-DC0F957CF8C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5E71CBCD-E4B4-434F-BDE8-C7240EA5323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05034351-30CB-4AB7-ADC2-E10E672C91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053146C6-82AA-4D63-BEBD-ACA2F8EDE16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8D6AB6F2-B973-4EF9-87BB-ADEEF47632B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065FF458-83A8-4682-B9E5-1192D8F453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2FA081EF-8444-4CDE-9E75-331B296F0F3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356E0807-29A9-4033-8DA4-BF1BD96F13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5AA44F32-5879-4EE5-9C53-57C15D25714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BF07E94D-51F7-457F-8744-9736390E1C6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42F24D09-CF03-4BFD-B701-25E049626B9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BEA63C24-2A51-472A-B376-9B043FD8B69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6CA27BD6-7525-41A5-A1D4-A08B8F6514C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75246954-D838-47B9-8667-89CF6E7CDDC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47080747-39C6-4734-84D9-CD72AC516AD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EC711ECE-CD40-4742-B4E4-B9FB9EFB38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CD6192FF-B4DD-4591-93AE-3F3FB4DE613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6E5B4D74-FD56-4FAD-8442-A3B57A2D3DC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0506FF3D-5FB6-41F2-B557-44832507866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A7F761D7-5BAB-4D1B-BF20-F357BDE6F2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8192AE38-7968-4E36-AC21-3B21AD821BD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7A775A77-8474-4E22-A8FE-C354BF9235E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3B759FC2-5F6A-4F8A-8DE0-1DD420F5C60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58A955FC-28D9-429F-9AAC-114D3A499A5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D2DDD29A-E47B-4467-95AB-6F39859BBEC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4854F350-1861-45AA-B2B0-B3BF7118EF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69560A88-D90B-435E-892B-11E06F89E7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AFACF291-69B2-496F-9C84-A6B7C01AC8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54A69AD5-A137-4A47-8999-CE26F122FA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DD970224-4269-4F5C-9B7C-4DB892F2D8D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AEE722DD-03E3-41A4-865C-FADD924C4E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77E5F7F6-1522-4AE7-AC50-6238EACBFB0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AA481243-3040-4F87-898C-E0396BB74F1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49927D50-BFD6-4150-BE3E-AC46E46A2A0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FEDF3410-E143-42C4-965E-9D55F59E0ED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A60154D8-F344-4E97-A345-0B74EC62207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71F6783A-D20E-4020-96AA-8081B333213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47202EB4-CB94-461E-8ACB-DE716AEC18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B703EDB6-C8F0-4D79-9466-67744009E12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8DD71690-088B-4279-B407-9FC05BF2A68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4E3DC35D-3789-4BFF-A3E6-7D77D47A42B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135C5643-12ED-43AD-AC4A-0C35FEB2C4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E55825B3-4511-47E2-A8DA-3AC6CF0E24A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6A194235-BFF2-4ED5-9075-537D092CCE2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8D59B20E-BAF7-4D04-ACF2-10883AF0788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B5E335EC-E3F5-493A-BAEF-DEDBA41B76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BC638E07-726A-4AD4-B380-0FA8F0D92D3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20D7346E-0AC7-49D7-9932-B1DC1F735FD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8E620DE7-D4C0-4599-A609-A1DF58807D3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2E66FB75-E027-4328-9CC7-66B779FB0CA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82CA477C-552C-48D3-A12D-9AB6F3282EF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33B196CD-5C26-485D-8DAE-7380C555517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E0AF7FB8-4AA1-47BA-8DEE-3535B7D8F5C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7394921C-5EBB-415C-A97F-61CA54278D3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6CC202B9-D166-40AA-B9AE-59B94F14524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927C6D5C-D3DF-44D3-A6DE-970DD1F50E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06F9C3DB-3926-4C59-947C-7DF06EF69B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E803119F-F0FE-45AD-86F3-90ECFB3B4B3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3F80C877-6E01-4BC9-B284-1578F9CE602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4FA17543-D28E-425F-B337-F413CCFB61F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451D3E80-B951-4BE1-95CD-AA0F9B3F261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FFDB3560-020D-4644-98D6-FB8767EBBCC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1750C686-905A-443D-894F-78D8DB7E858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783F8488-1A28-4F24-B80E-BC68D7C8993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FBE4198A-84EE-44A0-9AE6-7B2594282DD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0756853F-F01B-4756-8260-05670F81297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ACFA2096-62DC-4EFD-9B45-AE24AB0110C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0E04AFD9-F291-49E9-9860-75307E631D5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2C135DE1-AE48-426F-B6F8-6BF18EA32E3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FCD930EB-CBEB-4BD4-956B-8DD8E021FD8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DEDE409E-4EFE-4CB7-BA7D-FFD83619E5A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104775</xdr:colOff>
      <xdr:row>559</xdr:row>
      <xdr:rowOff>133350</xdr:rowOff>
    </xdr:from>
    <xdr:to>
      <xdr:col>6</xdr:col>
      <xdr:colOff>180975</xdr:colOff>
      <xdr:row>561</xdr:row>
      <xdr:rowOff>9525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81A05218-8AD5-4994-B9CF-7BFD46E4F6D6}"/>
            </a:ext>
          </a:extLst>
        </xdr:cNvPr>
        <xdr:cNvSpPr txBox="1">
          <a:spLocks noChangeArrowheads="1"/>
        </xdr:cNvSpPr>
      </xdr:nvSpPr>
      <xdr:spPr bwMode="auto">
        <a:xfrm>
          <a:off x="5838825" y="92182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26B948AD-3315-4408-9314-EF8B2332214A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83F572F9-17FE-426E-A9F2-F93A5D2E7B3C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FD0424A2-2120-4E4E-8C56-341C5FA0850C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FB8EB93A-D612-4620-9CF2-9F44FF784B18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C86A9FA8-A20D-429C-BA9F-4CB6938F8989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3422317D-D1AA-405E-A618-69D1BA7B4F8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DCEFFE13-1637-442E-A6CF-83C1B0361CF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F6841E50-7855-4346-BC7A-396C7AAD8EF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2DAEB00F-AC4E-4F3D-85B2-A7675002126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39FEADDC-6938-4ABF-B7F4-8E19125871B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19345BA3-2470-4F47-9907-4681D21D1B6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C0E793E9-F5A3-45F4-BC61-1E2FEE9BAC1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B9DDE093-944B-4B5F-A5B2-3193B20D204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87BD7FD4-3DBB-4677-AF42-645C8AFA230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C32C5FEC-B191-4C40-8063-C99E54E4440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C1DE1CE0-A32E-4ADE-AF7F-6263A2E1286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40AC56AF-8AC0-4AB0-887F-41335963C06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5F7B88CA-9790-4D86-9606-E79D3C4F35D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98130846-0A57-4C79-B57D-58F88F159FC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15E36CBF-F919-43C0-8F8B-4E8FC21ED31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0B72B9B3-D752-43EA-8377-AD286D7A31D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EE1B3749-BF35-49FE-B699-2DFBD10FBB9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440DE401-B4A8-4F31-A6C1-D9845395B19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A061D4E2-2D1A-4C7E-82A8-1CE870C4AD0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E2D708C8-9D9E-4C23-BD26-061EC0DBA82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08998A0F-8811-46AE-8603-8284B4C8A4B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895C1009-6F9D-4141-96BE-5E9AA6585DC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F1EAF80F-6846-4A21-9C23-8F85B533156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F82A3A31-B741-4CB6-84ED-910C0ECB914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F77455F5-1C8F-4CD2-AD5E-61A0860C82B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96E884E5-6309-411C-89A1-69C31F97DE8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28172F8E-09E2-4E11-B647-C7FC18B3C56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AC680D09-0CDB-431E-A635-08D4D18D132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93397B8A-E006-40A2-AC4D-94567C1FE6C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1F5CF79A-ABCD-4359-BBD1-B423484E844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5E61BC54-8071-42B4-9280-89CBCDE491B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0B182CE8-E86D-476D-A270-FD5DEA9DAA1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CF7B4AC7-C697-474A-9694-A33C9E36A44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88B3FF20-150D-4937-AD85-6DB3E15E38C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4A19FD92-CC37-470C-BA3B-30481E2971B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EBA53CE7-5CA6-485D-A937-B7CD030B66F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D84D1490-C875-485D-A509-29CE63688C5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A27FEA94-1458-46A7-8FC1-736E8D4D148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1DAB1BFB-6F44-4B66-8267-200E2FB9648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8D4C427A-A676-47DC-A959-AFCBEC40B21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F624EDE7-F9BE-4093-9FA8-784AF6B3D9A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D88B06BC-0E0F-41F4-A050-579AA752580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1A022A8A-CCCE-433B-90DA-57EC9CC907C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72F6ACD3-4FD2-47DA-86CB-A678BBEA48E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2BFEED4D-79BD-4E11-9B32-9B8543A8A89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2821883D-7B23-4B36-BA4F-674D3594B81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82D11314-D99D-4431-ABB8-8FB43F69D1C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B1FDE9BB-A2A9-4BBB-BF96-DA1D52D7C4C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7901E667-E1B7-4B28-8E30-516A9349531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21792F26-DC56-4653-A3DE-6D5795E4E47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25420955-87DC-4750-A650-0468EF5E583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7D7FC0CE-00BF-4427-9D41-5B27196CBB8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54CD06DC-80AF-44C1-9A1F-C076DA6D2FF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6113392D-0F30-4E21-B640-ED4FB3F014D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6875BFAB-57A0-4797-A4D7-3FD66CE4ED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A566D720-B637-4547-A165-5B429A3FBD0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BBF497C5-93D5-47E4-AA2B-48D7031E511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CDDCB1B5-132E-4629-BF31-029F79C8EEF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3043F1E7-4352-4284-A9FC-AB418B8D35C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20F3269A-A43E-4B94-96C3-9BC2555331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29EB4CA4-7DAB-467D-95A5-028F0F5A0B8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5802F3EE-A8BB-4931-B3F5-361F534A53A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4C791B65-1C78-4530-857B-5D7CA58D0CA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8BCAD5FB-5B1B-4530-9BAB-2F38BD71D45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478A4B8C-F7F9-4145-B840-B5CCF2EDDDC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3FDFFB13-DBE1-4C6D-9214-F3ECC5ED1BE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3C3D722F-8F1D-4A44-BBDC-9CB7C2AA22F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672B7CBA-6F35-4C4A-A89D-824129283AF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9CB8C253-7E55-43EF-827D-ECD40E8CF1A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9058758B-A98C-468D-9ED4-EC4247921A9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1ED1ACE5-1CB4-4618-8F03-CAF07CBBE3A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31E40C02-815D-4C75-B8B6-9B45104C31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8272F3C2-EB90-4410-AEB3-F0300A1FBD2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78A2D537-0A3D-4272-8B41-0E022B3DDD7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AAAC8900-9A6C-48F3-9D94-BB8EEA24FAF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DCEB4E8B-B621-40CB-AD0E-2650069C987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E64F388B-360F-4316-B95D-4529875C60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0F4C809D-3CB4-4249-A5B4-822270405AB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E08C31E6-6DFA-4FD9-95FA-CE2E608094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BD71BAB7-DD21-4B1E-97B0-718C759BE2F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067F28B6-6C12-446C-8131-4539C191796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941D74DE-9530-4B68-B40C-6C971FE5E2A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C49493F6-52E6-400A-818F-60F4DDC2DA0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2B981907-0463-4ED2-ADD9-B5EEB4BB24A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27399B9F-9D94-4A5D-9089-6946FDDFC23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093EC5A8-F634-4104-A473-9C2F2D34EDA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2AA4609E-850A-42E6-86F1-564C0BB7B19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8F6A91C7-04E9-476E-A6C8-3C69243E604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9EC32802-5A63-4FEA-9986-98223BD6F8F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4D5A4B1A-5F70-4786-94AB-6FF608E48D7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031D5243-D13F-4B2E-8049-B9FCDDC7151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EBDB9004-2123-4BBE-BE31-4433FFD08FD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A386EFCA-5602-47AE-83DE-E5504465397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09DA7F83-3D69-415A-8627-09736B381FF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BC183CF4-5627-48CD-9EAA-8A157447568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94E04AD5-CFB6-44DF-BC42-A36E131C52E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5C370F78-8F63-4FF6-8832-69470312BDB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B652D217-65DA-45C9-9B87-A3224E39829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0B28F092-A84F-4372-9DD6-1C47E12682B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9928D2A5-2BD0-4F52-B98D-05BA79F3D59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4F68F9BB-DA1C-4574-B070-D594F324A28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6C69AED4-2DEE-4147-9214-DF3A3D98EA2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69142300-1901-4EAC-A994-16037814CEB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7FF8669F-B3AA-49A7-B046-E74D3D03D38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EAF38239-A9E3-4C85-A77D-E211E5AE38E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8A474C8D-65B6-41CE-83A8-0DC1B065429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5AD006B3-F1C6-4F00-A48A-CFEA87D2862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C66AD9D4-7A23-4BE3-9229-C3ECC0D81E5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3365E2E3-6E8B-4227-BA92-19A54190087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F0150B0A-EF7E-45B7-94D5-F8CC297D59C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C406FA7A-6016-443B-9923-DF5AEC1BF68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A107033E-BECD-46C6-B8C1-162818D94B2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ED2034F9-BFDD-4A83-94F3-8E0E3782C29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C430FC14-C1A8-4781-8D25-36FEFEA0BD5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D81FD25D-455F-4253-A311-54EB7A73F15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A147836E-E96E-4007-832F-49F0E47F2F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4849F666-7AEB-4AD6-B3C1-9D315C6241E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96DF2C50-48EC-46E8-BC66-5C1BF3026A9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9DEB7299-8B15-4F2A-A11E-CC69F53E5D4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47398BEA-AFCB-436F-85BE-C2E5A086F4B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E050344F-FA01-4686-B7A0-561296B3261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F78CD4D5-D986-4A95-A5E6-3A458447EAF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0C14ED04-41FC-4F51-889E-9EE745841E2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59BCD88D-8131-4CEC-ACA5-2FBAC234B6E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A49FC654-4384-462A-AD1B-09FF3F83D23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2FF0BA9F-1481-4D5C-865C-B0265E19FD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B6D27EED-AA7A-469A-B797-C1486D0A6DE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AFFEB485-47D0-4D0C-BF40-638AE27789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F547CF8B-D5A7-4B37-BE64-AA757262632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BAA211D9-D720-45C9-A61C-7DDCB162A9B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9BE81BE3-1184-44C4-98CC-3B8C54DC48E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0133E6E7-D426-4AED-98BD-BDEA521574D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F30C5ED3-C671-437E-B253-B3AE5C6080F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D6A070BF-229C-466B-9FC0-A7AD443536E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E1DA46E5-1F77-41EB-B019-4FE437927A4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BBB684A0-127B-4961-8322-26389D72BA1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9F9CA56E-821C-4837-AE5B-41385F9E2FF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ED77084A-40B3-47AD-8455-0EBA85507FD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19B6723F-2057-4DC3-85B6-57E0B967D20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B549F53A-C328-43DF-BA6E-A97B8DB827E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60AC6927-9705-40C7-8CEF-516DE63F2ED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5B7A9E27-7675-4E56-AE41-48D06D28043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4D23B1DD-EC77-4784-9826-C593C582764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41F0B9A0-99F1-4735-BA17-363E03AE531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C0EB20E8-EE14-433E-97E8-B82A8020119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5B28EA8A-C460-4CFC-A6F3-B7EB688EEF1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E84EC1DE-1EDF-438C-8843-A70A116F026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10FA222D-D95F-41A9-95B2-1D51FDD409C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861CF465-A6DA-46DF-9149-DCC0ECBC8FE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8755334A-8738-4271-90D4-8C83C61857E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0B75A580-A127-4935-BBB0-C30EA7AA86F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4C442B28-2371-42F8-AB41-8610F284A2C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BA03563E-4791-4883-A005-571ADAA39E9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29373C7B-F6ED-4F30-B105-B46DFCFDE14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085336E7-4540-4B0E-A99E-6BB67BEB769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70A18B1B-615F-477D-9968-0646CC0244F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3106D848-4BDC-40F1-AA5C-4F1C944EE50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8BB17330-EE46-4533-A799-53E02A9F872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B987B874-CC04-4378-A852-69B158474DA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ECA12901-E526-4219-886B-C86A421F5FE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C2A647EE-9106-47AD-8AE3-1C061CDE9DE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61C8E5CD-617C-4E4F-95E9-FCA42410879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D826902A-7F68-48E7-A0E9-45353D10CB6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A82771B3-B9A5-4603-B4A5-0691210983A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4487F8A3-1156-4575-BB83-839E95E497D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E9A9B3EA-D2A0-456E-B8B1-2ACA8862E05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93928CEB-2687-4A85-8799-C6F1CCFA4D5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6736AF4D-5BFE-4EF4-AE8C-B5F3F2E9B0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AE056EB3-5F4D-446F-8FC4-FDD6EABFED1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35AFEE9A-600C-4B92-A0C2-7A079DBC6DE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523B3917-530F-487D-ACFF-8401859DB71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2CAD69F6-3B0B-4BDF-8CCE-63192074233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E475848C-CF5D-444B-B2F4-C5030623824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E90AAA57-DAE2-426F-94D0-5176E9D8222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F6923C18-2808-41CE-888D-4A1567E7035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D4AE6920-3BCC-46C2-A9F5-C40A45FD57A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FADBD35F-AD94-4024-8BA8-4944FACE18B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FD59ACCF-1AF9-444D-9A9A-4C7058DB023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DAEAFCDB-285A-48D3-9FCF-2CF7008AC73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263A15B5-3F9B-4214-9855-82A22D14D51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9DAB9FAB-BA3E-4126-9AFC-81EA03A42FA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C8B0BAD9-3C49-475F-94C5-26E71496F1A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E34E9842-9EB5-480D-8F43-CCB72C95BD5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E61C3C4B-B514-4EAB-8EDF-EF881F6493B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AD12B462-C8E5-4C9F-B6AB-F8335AA5AC5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FAE4FEF8-A2ED-406B-8370-500F3F7A573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CA5F2F92-89D7-4FF3-A627-40F590CEFA0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6EF9F803-97D9-4A04-95BF-0CCAB17539B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99118D60-683E-431C-8229-18D1AC39228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6F18DB35-1CD1-446A-BD90-C0698EF883E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29AF4E10-C12C-4A8D-9A02-4DD93A197FF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0E18FF26-B584-4D35-895E-DB2A26F7904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3A17512A-1FC1-4E63-B7A2-52E45D6A96D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CF658F36-465C-4B0E-A712-11C97B3CA75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421D6E54-364E-4756-8CB4-5C6E36B53A1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0F59B176-1757-4C78-9E0A-2086CB18B42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CE7D991A-CBC7-4FEB-B841-DBC82FE391C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CBC94063-CE56-4D93-A341-81A79A43FA3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1BFFF218-8080-40AE-A1F4-DC1CBCB4C87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88B015C0-496E-45CC-B349-1C88B04495D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7EC19CA6-2C94-4D0A-BA7B-854E6594DD7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BCFB7F7E-6FEB-4D16-B910-396E796562C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370BB4FD-76D0-4601-A1F2-F17DC79548E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6EBC7122-F4D7-4944-9E49-E24374E6DE0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7C8E93DC-0BF9-40CC-B946-9BFE35D7C6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1BF5452C-B5B7-44D9-A660-80FB1879793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139BE65D-925A-4850-A8E5-FAECA83DA2B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A0A45DE0-EF22-4D66-A5BC-6598D2A745D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0C997083-0A36-4416-BE66-85E092159C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FB45A9B4-77B2-4B55-9929-5DEC991ACCC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987E9C11-117B-487F-BF6E-D0006D222AF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27848BF4-C501-43CB-B573-63D302D43E2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D7BF5FB4-AD3B-4212-8C40-9F1BF510E04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C7BDE7DB-5296-497A-A096-6B081C1633E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2A4A3177-359F-4C3D-BC93-0579F4088A8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ADC662F4-D5F4-460B-8290-8BE81B2841E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A07A1F73-8931-45C5-BD74-C357217EE3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EDEE8886-1283-4D74-98FC-B817A0CA365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0F97EAEF-8A94-418D-B0AB-00D63713342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7E85AADA-D69C-4FF6-99BF-82067ADFB58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ADE23731-3F70-4320-AADB-6E770861EA8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9982BB19-50C2-4466-BDD9-85950160E57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404FAACC-9CBD-43B9-988E-6F4D588A163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6BE65C09-D265-47EF-B6B3-E45B80881D9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182443F4-1E2A-46BC-8489-758FC7359AB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76804B82-6E56-4CC1-9C16-89E9974454A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5B84BACE-7098-47E0-84BC-B22B0282FC3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F1DA06EC-4905-4A00-BF61-159FB0ACC0D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24C85A39-2AF9-446A-9CEE-5A02722739E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A74F1C7B-F353-4376-9DAB-2A141C7B78A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20C6DAAD-646F-455F-8CD8-80AE418EC05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759303BD-A6B0-40F9-AA00-C5CF92B446B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C8286AD9-FBCD-4259-A95D-A1A5067A301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19EACB5F-1794-4971-AABF-A49BCEB8C7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C9A99439-F55C-41A1-82E2-35B6CE2DCFF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C58389D4-F126-46C2-B448-827CAA9272A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A7FC758B-E116-4BD9-B52F-ABF3520ECD6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43C3510B-5058-4189-BF82-39684900EDA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98430CAD-9E06-47EC-8325-D2D95E8C6B9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7A39E7E9-8FFB-492A-AEF8-BDC569CB367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C9BCD710-9524-4EAD-8FD6-206F1A716A2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0F88788F-DE70-43C1-90CD-15F158A5E27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F9546D1F-44BA-4D42-96F7-98E8BB7CD5D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7A30BED0-6A6B-4DA8-8AD4-31331433CFB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92982759-6BEE-4F8C-AB4B-8C5362AD0F1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4D941D94-01AF-4E7B-B007-5BE74A6B2AE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3D71762C-676C-42D0-A79F-CB3B347393D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55BD8886-95A3-48C3-AEFC-E675FD62B19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409454FB-1D69-4357-84D9-7D75D05C7B4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4E0C1BF9-47DD-46E8-B43A-67F02B926F0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E304289D-14F2-4F98-ADCC-863B519CF78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1B463B3D-7EE3-477A-835D-85EE1BCB4E4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624137E3-2352-47F2-A7CE-615DFD697F2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0C0CFD8C-EE76-4983-BBA1-CCE2681A780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167CD778-C89F-437C-8BA2-5133D639421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92186B7E-2CDE-4015-B19F-811A9537575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E839D306-6D0F-433C-9058-02EF26D7064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07A8C0E8-405D-42DC-B1BB-247402EC484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31DAECA1-F608-4285-95DE-FE868F749D8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F134BEAE-91BE-4CA1-8987-D9B069DD580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EC51ED58-ECE1-4620-BC65-2BC08FBF5E6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E2EF4241-9FBA-42D7-A229-EC74E4DC652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FC82BABD-DD0D-4E18-B074-A4721831F9C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CB1E7E22-7584-42DB-A6C7-625D807C656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321FC2F3-250D-4154-B118-17DD90F835A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B3F2B29C-7B4F-4CED-BCE2-CDD935BEC6E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B86C7645-8129-4F82-9274-E9D67F0AB5F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11B237DE-A809-4FBC-A29D-63E2E70EA63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459A0200-1D2B-481F-97A7-1D4ECC31E1D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CAB28D94-F1A7-41CA-90DC-3B39312CECB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6DD526FA-B9E0-4972-B8FF-09F703592C9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E3ECF07C-F631-4069-B177-4AADC137FCC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13BCAD29-A03E-4EF7-81F8-3254B84178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DEBA0711-88AE-4F63-BDF2-2A884AF314C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8FFF7700-5D95-42E6-8570-88DF49B67DB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4731B29A-C8CF-4653-8586-8C0E3BDC51C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62C4D072-3DE9-4D5E-9A0F-940CF13D87B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B39B5C2E-6206-4547-8629-4BC34186C63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6D24C222-FA57-4479-8727-15B999E2159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D04F3F51-8956-478D-A4F2-1F78960B1CB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AA822165-5AD1-4371-BB6F-5073A9C2018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DA398EAA-3412-415C-9BF1-AA286A11906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DAFD9827-D3D3-412F-B34C-3A23DBC0C19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55CAF53D-DB84-4C08-B166-6714566F54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FCC3FE3A-C643-405F-806E-9E8B42CBB3D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0410402D-7935-4B16-87BB-C9EAF11BD11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6A816E8E-606B-4047-AD87-CB51B645146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1768FE00-9E9F-492F-83F5-B0C789E5B04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946EE73D-D986-4E8C-B8BF-8AB4BC875F4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CA3161F3-270C-4375-A1D2-9ADBE3C82A4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90C80889-75E0-4553-8256-09CC1E5D490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6967DD93-D716-42A0-AFC9-07AEE9D8D9B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0A1AD779-27C0-430D-814F-2D3985F2983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B089A6B9-6984-4A69-93EB-103FB2D4CD0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04788F88-5147-4411-9FED-BAFE7AB0631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F5C676BA-6029-4E66-B1E0-2BD7E4E2747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F067FDF9-FE5A-4F49-BE9C-4355A58B5B7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109F582A-0687-49A6-8FE3-C591B52B9D2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D05BE2AB-1796-4EB0-B31C-54203635478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2E6726D0-8098-4ADD-898A-C348DC70CD8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7BF489E2-22E3-455C-AD2F-E7EF67D7CD3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EF2827DA-E516-4BB0-ACF1-D89B07D34BC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629B0565-83CC-436A-9411-127583BFF2B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B5AEC55C-EF7C-4509-99DA-B0A93F64EB7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2975FF69-610B-4136-B301-0AC7AB949FF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AD13EEA5-7CDF-41A3-8810-30CAA368853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8E768E25-388F-4740-B031-B366D66FDCE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6BBCF552-69E5-4FC8-9A5E-A0B821BE0F6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CC59AE23-31E6-48E5-91F5-6255A865566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C3E2331D-D87C-4B3F-B0D9-7E95DD6737A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4F506CA2-DD0C-47AA-9287-5DBE954885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8AFC84C2-4883-49E2-B5AA-50CAA17D10D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FAA9F55E-682B-4FC9-8644-EE6C8920F99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377F7105-BD1D-4E28-A6EE-91031C717F6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3848EF6C-B49E-418B-A37C-295AEB75D04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56A19653-2DFB-4295-9F5F-7B524B96AB6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3D045A0C-2F39-45D4-8AEA-5D3ADA98445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C7D1561D-AA29-448C-9068-49E0A9703EE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9540D89A-232A-49F1-BC94-BFA9B5B421C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94E85D68-3A23-4E01-B449-974F087C664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54FD7497-8032-481F-94E8-75297E43E3F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1CFC38FD-28B4-442D-AEAC-A12202CAC20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B068613E-0AE1-4ED2-BA19-87734FBA61A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732E7746-D950-421C-B0A9-CE4B41BEEA4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D12D224B-8DDD-470A-A536-574E1E05282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7AD1DB58-BB41-46D0-B6B5-351CC3B12D3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A457FDE4-7E84-4727-AA0A-6C7540BF762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5A046E03-536C-4B3D-9032-ACE85051EF9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84739B77-4C00-4457-B33B-68F643DD1C4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4EFADC09-62CE-4FFB-B749-B95CCB76DC6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711ABA12-6D73-4D0E-BAED-13175F63E57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CB8A4ACD-D161-48BD-9F36-9BE832ABE3D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89B90B01-090D-4F54-A430-79FB46D66C7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5A38ABAE-6F5C-42A0-AC02-0CD415A8A44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D17ABA55-9C9B-4420-A62D-249EEA460D7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03D78A79-F865-48D4-846C-F3D587439F8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A0464CAB-3E08-4F15-8FB3-B0C379A46FE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1BEA68E9-FDC3-4D32-A780-F01616EE8F4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F2E46FF2-0677-4AC9-8FAD-281C032C728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4610BAD7-B21A-4D22-8375-B73D5C1C42F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250F88F1-02ED-4B4E-BC3C-FA5EF1F3D99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4ABFE320-37CC-4468-9642-F5EDE6C551F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5BCB5249-436C-4773-8A3A-7D1333B3428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3A76E857-28B7-44D4-B448-0C516DFB7AE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03EE9E01-8C53-4737-92BB-70DB7D4D98C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2564AAC5-3F10-4A0C-AA70-9D8F4D5EA07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24684DA6-F5C9-4754-B241-8926425F142F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C74E008F-7FA7-4905-A772-F316C6720107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892F096E-5747-4BA8-94F0-3256418FBC98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0CA1B0D4-4394-4BFB-8F97-114B9E9C3C7F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56550E36-D5AE-4EE0-A3DE-B645C63EE9C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E2C55477-7F68-4721-9C44-52ABCC4417C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2C45D34B-9DFF-4E55-A8C2-BBA133C1ACE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FA9FEDE8-20F6-46EA-B594-2B04C5A8574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EDCC4314-9CFC-4BB9-83BC-D53572AEFC6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F59D695F-A421-4A21-9806-928721BB2FF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4E3DDD0F-793D-4F2E-A012-6FD252C65D0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C1D404AE-00CC-485E-B0EF-DF3049FD142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2C2C28B6-246B-498C-ABB7-2BFA834D76C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E9E1C8CE-7DE0-4697-B279-266AF1793C9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619782DB-E6A5-431A-82F1-F0C8D26C807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8AD9A24E-D76F-4C0A-A845-CD53B3E2671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594089B2-5322-41E6-B305-6362B6C1590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05AB90CE-BD96-4BBD-868E-596C1ACA77C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ED26AC94-278D-4AE8-BB67-A70B98548AD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FD4B68DA-2CB0-4DD6-A7CE-FB0450493B5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643604FF-019A-4C5E-B06B-BBDEB43121F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4688B66A-E91D-4934-83BD-2C1C3BC76B5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C08E8CBC-7F70-40AF-9AA8-690911E1263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71EEAD11-3005-4FF0-9F29-B9C2196E436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DA09AC4F-13EF-4AB3-B384-479906C8FB0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734F11BD-CB97-4807-BC8E-D7ABC3E477F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AEFEFB2D-1471-434E-8365-F234503F63D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8373F32E-F784-4645-9DFB-F22A5D22124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1D366FFF-FB1E-43B2-8745-073DE6C438F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2F6F7A5A-9359-4142-A5D7-EE463C5A72B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1F145FFA-7A35-4297-8E75-6FD01A8C306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A91D3886-A853-45E2-BEA9-B5F26534927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0D15E482-49F8-43DB-88D1-58D4CFBB462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CC0D522F-3779-4A95-B10F-CAD77305615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E4B8FF50-3350-48D8-BC79-FA31B77E952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1F734607-1931-4E31-BFC6-ECF674F12A2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90F98128-01CF-41CC-9211-A1F6E99EF51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CD665C4E-C9E2-4C4F-AE17-58E0BBACF40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5AB19146-387F-4ACE-8B08-F525F65F8C7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CD604466-4470-4A85-B337-B8560B4D200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D7D894D5-C4B4-4239-90B6-5FA66279E47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99FB84BD-2C79-4138-9C0D-EC54253D94F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9E6F17F4-DB36-42AB-969C-FC0B4B36FD5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97C88646-CEAC-462C-B837-BA5FACDF9C2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23F428A7-4329-4BC0-85EA-81E8BAD62F5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2C907A80-FF1A-40D3-B83A-5E27AD8E46E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8AF73E11-A114-4DF8-B697-5615552EE6E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FC34DA8A-33B3-4BED-B004-C1D7654DF0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97427F5C-5E6D-48BD-9B1D-38DA1441885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577662A2-320F-4BBC-962F-50A14989BE0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49E55D4A-388C-4719-9880-0273F75AF0F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225DC549-DAB2-49C4-BD26-D214E584F65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F01F2ADD-8C82-4506-87FD-6AB08C4CF94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379F151C-DC38-4911-A315-1F12F29168A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40AB647C-7458-4CD1-A928-2D8E3BFB7FC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EBB105E5-1085-43B3-93FE-130F14A002E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A23C758E-833E-4062-B030-0873AAAE943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290D8FA5-1613-45B2-A9A9-C171A26E5E9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7F2C1E3E-1B93-4477-AEB0-1EF11AAAC49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902C59EA-F2E6-4211-8B02-2BEBA309D32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97F137B6-7E02-453B-B6D5-5EFE54F5A48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50E84E3C-1CC6-4921-940C-75A0D203D17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5FA12EF2-03AB-4C5F-B83E-45A65977336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BC2041FB-709E-472B-B105-0FA7B6BBEA6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6829492A-EB79-402F-A893-3CCFD7467FC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325389BA-50A9-46F9-9A0E-94DA70607DF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4A7AA366-CB06-43E4-8A16-7855889F199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AE928832-D31B-4A14-A1E6-6EAC0A43711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DF129CA0-3EF9-4523-8E6D-0FF6E21C4A9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2A7546CE-15D5-48ED-B14B-6B4F11DB856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CD1667B7-85F2-4047-BEF6-370C855010C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BF962CA6-1443-494D-AF73-C7B7EA3EEBE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4ED1B236-0934-4514-8790-FFF72972F99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37B92945-8518-44BE-B55D-C0CBADD4A72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968B7CA2-B993-4E87-98F2-3F04EA4C767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9BA5E72D-BEE1-4FE0-8858-1771811FB18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A5E53AB9-0061-40FB-8DEC-1A9F33CC7D8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BB1D7290-0B9F-44B5-A19F-6F2E2D3308B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3EE2EB47-A517-4F9A-A0AD-BEAF5433213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A6273CD0-7878-4A2E-9102-D03C998662C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3B648F2A-C80C-4402-998A-4C4FF1C6A08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B3CC4D64-6731-407B-ACFD-5EE4AA3B2DB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23DE0422-4D49-4C4F-A235-1A8CE010E72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AD97AE30-A576-41CB-A117-0FACB6E0D2E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F1B77914-657D-447F-9795-C46FA936EBD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21745DB6-2151-4B57-AEB4-C84E66959F2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416077ED-2208-4736-A2A7-EDFC5B042FA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7E47ECA3-35EB-4D55-993A-39D35D10588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E8D14CE7-699E-4437-89AF-A0C54770A8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D11C4109-E330-4AF7-958F-55680E47774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688DED8A-52BA-4A45-9E97-6BDA4E076A5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15D287D3-08DB-4EEA-BFEC-4967117A48A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CA4043FE-574E-4DFD-BB47-15094AC1C8C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B44C665E-64DD-4C3F-898D-8BC090D015A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2CA82D15-DB80-43BE-9724-F4331C2B499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5CA9AC21-DA52-40D2-89B3-5DBFA366FB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59D1F211-7C1E-46B6-9F2E-4BB9C27BF7F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059065FF-C8E9-477E-8735-D76E803A3C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7DDB1905-4183-49F5-94B1-D66D8C15C47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766704C1-887A-43CC-A6EB-A8008B2E5A2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752D0660-3AD9-46E8-B38B-BDCF3E2F749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8A45A4CC-3CDE-480D-8C53-49CA713BA4E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AA4C011A-639A-44CF-80E7-CA470000AA3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A40E9882-9592-4BA8-863C-D6D3DAEF82F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78C337EF-65FD-485D-B4AF-C2DF3BD3B6D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5059835A-DAB9-4551-8BC1-198409C1207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53165604-C66C-4234-BD0D-0642E77D5BD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DEB30465-B2D5-4A6C-A575-08D5D068F1C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81DD12C2-0A30-4D65-B351-A3FFD1F431A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3BF0FB1D-E971-40B3-B891-1B85011316D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2ADD4DF1-E117-4B4F-95F3-1DA346B3420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B6987666-78CB-4F1F-83C2-D6432293D09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5CBB26AB-B072-47F5-AD8D-406B807D084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52CA9F60-01A2-4B2F-BFAE-BB174C8A788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0958F5CF-8D02-4EBA-96E3-01A6E70CFDA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648BD242-571A-4C39-BE6E-191A73F4815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403DA73C-B5F2-418D-9E42-222F959070B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6D27C76E-74C1-4FED-A519-27287003F5C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948F4C1B-3FBE-4245-8F69-CE0E43EEBA4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4B76E58D-847F-4223-B451-ECA2EA7D39D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69D8C4BE-1B27-4986-9FC9-BDA23B6DD4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32F517F2-3283-455B-BD2D-BA0DB4790A0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89D8B0A2-0141-4D59-B4B7-64AD908A518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8D61A24A-9EE8-4E66-B7F3-968818A437D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36A9256C-890C-4ECC-9BA9-B279464695A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F78E52EB-8DBA-42A1-8AFF-4A02F0DAD1E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05717DB1-6A57-48D7-9499-ECC16575007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5E160782-E563-464A-B235-207EE78B3AD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247DB702-6807-43A7-8CEA-C6D52A4E648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FD034486-4406-4389-B846-E9586098229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14A11DFF-89D7-4E48-89C4-B9FAFDB5DD2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BF2B353C-BE76-4BD8-9150-5CE8B7B6FEA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C81D678C-60A6-40E8-8D67-C10350CA042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C6B6CF9F-8D2F-4157-B547-376739F0F28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0B217DF1-AFA9-4258-865C-6C3B90528E9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E17618BD-DBF5-407F-B84F-6EA2C3CEA38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3761FDAE-9E57-45D9-8F50-1D01D0A65D1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76F99F76-3B5A-4CE2-A5A2-4A13EA806F9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44DF0A97-4707-42DF-9CFE-5A709FDA2C9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25E69A29-713A-40D8-AC78-88555D6ABAA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8DE304CF-AE3A-412B-B5CC-49B9161026F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1D0F0518-9352-41A2-B8E3-22AC347DD98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F38B76FF-C33F-47F6-AD8E-7E18B506B19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9B0BD9D0-3B76-4327-A055-98FF8A40A16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2E2FC3F5-476C-4610-8889-E4EC715758E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A562D56D-3634-4F9B-B2CE-D57DD23CCC0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943C3D53-AFE0-4305-8481-9607FEF8207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E9F217D6-2615-42EC-BBB3-0A7D1EE5CDE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FCEFBBE5-AD6A-4D2A-8E6E-0484728A0FA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24A384DA-43B2-4796-8B25-BF9BC0EEB0C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2103D9EE-BE01-4F0E-9BBF-33E80507B28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447186AF-B3F3-41E1-AE63-70B64DFB810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0D54D2DE-227D-47FA-B02D-AA329AC1C6A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BBA4ECBD-1338-4CBC-9550-7E5F92D6D1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1730DBB4-6CE0-4349-B72D-7F13ED42643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71A61E59-4979-48BC-B59A-453A2B2D1F3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DB5659C4-F678-4F27-8375-69C167F13E4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BD1F3A8B-B4B8-46F0-A877-7F2C964551F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CCFC528D-CC49-4A90-A250-E068727B7FA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72FD61BA-A032-4265-8A7D-AE7E16EB59A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2C719415-A219-4D7A-962C-7F2D204D883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D38DBBDD-2C80-4900-8078-48BBC1A185C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7470BC08-6266-4130-8BCF-EC02ADA8FF3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8E705CEC-9CCB-45A7-AF8F-0C4C704E934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167ED254-3765-483A-8CEA-A919BAB42A1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BB2AC395-9836-4A09-8E72-F6C122B96F5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B86502AE-273E-4F55-8487-5F5022B0456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05AAFB64-A20F-49F4-97F7-5E4FEC67594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27E07575-631F-4029-8A6F-0726BCDA4B4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0552901C-7F1B-4CAD-B02A-F3A79A4FDA4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5C798DA6-C869-46D6-A714-A5AFCAF635D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D58C72E0-6AA6-49CD-9BC9-AF2CDC2FDAA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78B45337-88A4-4791-B06D-815C4CFBE93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01222478-B781-4440-A228-063EFB0F929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609C317A-9041-4ED8-9C6A-E13BB4665DC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F0883B33-D604-4F88-8E1E-F8303BC5D29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33DCDFA2-0DFD-444F-B701-4F9EEF5C545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C6973087-E053-4E84-A495-A547DF6CB2F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584DA404-332C-47C7-BFEC-4B4DC490767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1D64726A-0CD6-4D26-979E-D5471E88A08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A0C8730B-BBF4-439E-AF8F-3E6F6B94A8A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656A7004-4445-4CC5-A631-DBF4CE405F2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529C466B-691B-4F56-9B59-383AA8CA492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104C35F1-8A09-42AE-9BD5-334FDE3496B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42718EA9-E920-4267-884F-94A1CAB7DD7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DECEF274-8937-4410-9BCC-D7E44E3C13A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405D0E33-804E-4188-A172-DE3051204C7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9551BC14-1DA7-4233-B064-75A85D7EECB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5CEDA9ED-D49B-4A7C-8ABC-7C1760526EC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CE1D476D-AD61-45DC-A000-20ACB000C79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547B8367-4090-40CA-899E-7B1B39CB3B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C0A66BAE-020B-4A1C-AC7B-3204D29FC53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28DF4B2B-95A2-4CC8-BBDA-BCC529F6F35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0149AE0E-6A7C-4021-9B05-0571DC89E5E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FF8DDD8C-15AC-465A-A794-7A15494C27B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53BEB71E-1C95-42C4-85A5-AFB0E00F59B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F329ED0A-0D21-444A-B363-0357F3F6275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A0403DFA-1816-49BD-8ED9-64BDD5EF461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F52BDBCB-8170-4A8A-99AB-6FEA7BB2F64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3DB2C478-492A-41A2-A369-5A01BE4419E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0A040A85-1C44-44D4-9BEE-247EB182D49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32717302-E694-4FA4-8D6C-84B2DE3C7DB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2D93BD9F-8C09-49E0-B826-044AACA5ECA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1D5F5F26-5919-4C4D-8673-0CEE7525DAE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24517125-39FC-49B0-8008-24DE08B098B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A5379200-AA13-4C4C-9F90-9B1FB02E7B0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FC5119DC-1942-4C04-87D3-8F1DFA7FD23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6C829676-8DDC-4905-9DE1-89102DBFD05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192924F3-7567-47C2-A66B-31B7E0A5239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FD1CD081-75EC-415C-B51C-2C16CE25450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2F261D47-0F1A-4E10-9CCB-456CE0AE454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B12B4A34-6A2B-4CBE-99D9-EB74F42CEB9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022110EB-2C8D-428A-A223-525352837DE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4D56E257-B1FD-4BC0-AE46-144B1EC3C8A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53C320BB-852F-4E19-B6AC-7DCBC966D8E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E365A84C-709D-4A0B-B87E-19E58C3AE20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18CDD40A-1E93-4579-A348-D6949A31CA6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9F1AFF86-29B7-4819-9CFA-5C838438BBE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7EF3D883-DA2B-4482-A24E-5DD175039B1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8702C629-23F3-4D34-9F0A-A0BC2FE0F27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B574560D-6176-4D90-8471-739EE50090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89112E1F-4693-48AD-8F02-269569C9378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2B7612D4-871A-4D6E-B5FF-36B5F4A5D1C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02CF9842-5262-44B8-8CAA-9EAE1D2409C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E7E9EA7B-3C80-4218-A8E0-8984AD2892B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D85748C4-3C1F-4D8D-B706-754E65E4C71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62DF3A93-934F-4A55-8947-6F06901F05F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9F71B5D8-24D6-421D-8ED5-F9093C163DC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C3C5C51A-145C-4666-9B0E-8420B97BBB5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39144187-2D02-4762-89F2-99BDC21F2B5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140E8BD3-588E-4779-89F6-1B1329637D4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71D0568E-B942-4C2A-AF83-3DEBC6871E7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19832BB7-4B14-4235-8CBC-71CC9F087C5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EDC51CE6-F9FF-4840-9F3A-E1F71FC9831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D1EBE94A-871D-4A56-8091-AB7CDE32D10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A30694A1-30B2-4210-B99A-DE7A2EF8ADD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6FA71258-7A1C-438E-A824-B075E6D999B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5633B103-221A-41B7-869A-72F6ABE27A3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891A7668-C572-4D1C-BD00-766F88161F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B54C7B9F-EFB3-4F73-A675-E1B7CC16B0E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04D235B4-6307-4EC8-8022-3A28C22867B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54E11E88-70FB-49A5-93E3-B7C00C68458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F4FE0B67-2182-4A15-B53F-D73E7E0D2DB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1336C3C0-B41C-4648-B192-90D0D461472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AF2AFB88-6EF4-4C7F-82C0-7EBAB3345CB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79736E40-E94A-490E-9E70-4C3F41B8DE9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F8501CB1-FB4B-4BE8-81F7-06C1EA41D03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F52826F6-B189-4052-8A68-1C9AAE59F1D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506C95E7-539D-44A4-8F2A-24F4414919C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605F8D53-54B6-4657-9162-2365725BD20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F6F9FE48-A1A9-4136-9A87-4431538051C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3AEDDAF8-5E84-45F9-B46F-0BEE4D3AFC3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DB2DF9F5-1BBD-4929-866E-23421A01F80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DD433618-5D65-43FC-A2EE-E2F8C63E173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DF5F8C08-F7D5-4A75-8AF1-DD354C10B47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0B5E2A13-24A9-4C5B-8D11-5AA15F61A0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A4E95DBC-1E7D-4063-99BA-9BCC0E4F796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29246564-17D6-4DDA-B6F3-0A329A807EE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998FF2C3-ECA2-43FF-80FA-A57DCD1B993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FB9B2EEE-E367-4F66-B92B-E36DC4FD225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BC7FEDC0-A7A0-4AAB-B799-A9519FBE2F4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7BD77EA2-2FA9-4DDA-AFA4-276F1B9D8A9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32AA4C82-126C-4654-A1B6-99831FB6EDF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D624E290-44D7-446D-822E-F846181B2FE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62DB31BB-DAF1-48AD-9E3C-20598DAF2FA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69DE349D-C1D5-4E18-B70F-E122A2B08E6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61A31699-218C-44DF-B9BB-6602C8213DD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1D0EDA60-B2CD-4E22-BE36-7EC6D1A28D0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1B15258E-F2B8-4424-8A8E-F1D4881163E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908B6ECC-5F3F-4B4E-9FB6-B94988004CA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9C937580-08D0-4FD5-B87C-26F023C3E76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4A1C4912-4AB4-4CAE-BF2E-B2D1B721CB0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64632C53-B53D-4DE4-B315-A74771B2B2C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8D7C825D-79A8-4020-95D1-4C18B2DD0A0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7D32AC67-62E7-4810-B341-5A77BEB64DB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E532187C-E967-4CCF-8F37-EC2A33414FA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24BD959D-2CAF-4135-91E0-1182025B319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E113D732-E889-4609-90F3-9D38BB5F982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DE1CF520-C2B4-4F2F-A99A-88CC1A79139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1BA03C68-2D82-41AC-AFBF-1AE59A66D97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D25A0A93-352E-4333-BA76-91565675798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15BBFCE8-7B85-4992-B93B-E66129FECF7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836AD7D2-88DE-4F58-8175-7E1133F410C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A4EF53A1-A1EE-43E1-9926-2C22412DB8C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0A63519F-793D-469F-9355-1E54A515C30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140657C0-60F6-4B2D-97FD-E0AF91A5FE1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45DB3BCA-F681-4D08-BC9D-092B1AF5011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92764879-67F2-487C-B6B8-704CE701A04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0902F4B4-1ECA-4881-AA77-2F2459E8DD0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9D5517E4-22C5-4EB9-978A-F836C712875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CE6E7C53-90A4-4EC3-98D8-16B07AF3B7B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8294512E-EAF4-4FBE-B7B4-AB18A7094D2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9CE7C673-6D24-4BEF-8B4E-9591253688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B303F016-170C-4694-8054-A9CBA8B2751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7C010882-9485-488B-8CE8-2258E8B7F0F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F1E84E4C-B593-49F0-B1ED-370133F1614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4D8E85BE-96F9-4233-84F9-0F6902F44E9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DFB2F212-ECD3-4DF5-A84B-6AC249E1469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B117574B-48EC-42BF-A547-29FCBCE588D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CC41A188-5937-4530-86F6-4A03C498DEB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3A44BE77-3AE2-4729-89BC-AA04A5D8F2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8116DA38-ECB2-4881-826C-44ED662F9CE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11F72B8A-7C16-45DA-B4BC-71C12098570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E562655F-E04C-4E35-8EFA-CEBC536A722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16CAE795-9FE3-42DA-AD8C-BB65A4100C8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5FC437CC-00C4-45FE-9D2D-B5E488CAEBE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C97936CB-3722-4070-A453-D87B4EA1FD5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B534AB5D-B515-4601-826F-3DA33BED627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E90C60DA-EC08-4A9B-9370-07A56EE2A6B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F0B54C41-E0ED-4055-A6EF-F17E54B7C13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DE4E4F39-DEF9-4CE2-8732-8802F211C8B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D033E7A2-66B2-45BA-978A-68E71A29C32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6FB3332B-91BF-4A9A-90E2-949C8022035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474A403F-02F2-4AE8-A97E-9B6C431D491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0CB5C768-2E0C-49D6-A080-67A4C60B07D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13022304-8C3F-4907-89BA-F641B5A9E2F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F9A38531-3C8C-418E-89F7-19D1E612FD1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5EA2BFEF-A3A7-40C9-89F2-52078B4E5DD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6434AD93-D853-4C9C-8E45-88EF86AE6B3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7C890C3B-59C3-45C4-B857-A9EBF97D402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325EAD71-B233-43E8-BD95-A66391E61C7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F3A59416-58A2-4C39-9158-712F341D6AD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0684CDE9-4AEB-4D2E-907E-68FFF8B8AB3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39E99FA1-0BA6-46C6-B282-D2A40CA8F7C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972918F6-82EF-45CB-8FFE-51E800874B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4990DB9D-6C7A-4260-8534-ED70DFAD135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DC7511BF-6978-47D2-8AA8-59D8152EC8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E7AEB81B-0803-489A-8A9D-F6570C791BA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046D150E-DFB4-4158-B5EC-3676AE89BA4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29706FF7-0254-4C5D-815E-FEDFC1AFB53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36280B2A-D319-49EB-A889-DDB6AAD8B5E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890B2660-8E42-4477-B16B-F90280073DD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DEDB74E4-A5F2-4DD1-8AB2-FC8BA7F39BF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43FDA7E7-92AB-482D-82AE-4F41FFF54BE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B9E69F71-7FDD-4C05-80B4-8E6B5A06A18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3A8CA804-2DD4-44F0-918F-8229D8A4A8B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99882DDE-D0E3-4C8C-B73B-F05FC02CAA0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2D81D8C1-E90B-4DAB-B4A0-8E90E36A11D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FC18A0DF-1754-49F0-A030-4BFCAA4DDD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F9C1FDCC-EAE8-4659-8F3C-5C6586605E0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7A5731CE-D483-4192-A6CC-CFC7A900C65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23A3E178-DA9A-448B-A5A8-48204665F2D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29A3735F-6D7D-4BA5-ABC8-3383159B305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7E53DEE8-5651-4B2B-98CA-133DD929D12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3E0D993B-16EA-4D4C-A1AB-3D9502EBC04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C2641CE7-A08E-43B6-8D32-C2181ADD234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6A6107E8-83C5-4633-92A1-C81FF61491A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797787D4-235B-4255-B88F-36263C4824D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2D88F898-E61D-4FA8-B4D6-B9C8DCBE5E1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7C9A05A2-EB6E-43E1-B7BD-DF44D1EB51E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6A0424EB-D2FF-47D5-8312-FAA61667F46C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E8500223-10EA-45A4-81F6-A7CEC9B97CB4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EA37C1A3-B84B-45BC-B364-B9B9DDD6E080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3AD2224B-38DC-4EA6-B4E8-C2AFD9877C2A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FEA8BC1F-17F5-4B49-83CC-897D946CEC93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7F756AE4-0864-4E55-8EF7-BA4E7F4F7121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3CDB9E04-5F7D-4F60-BD22-05E49009F497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51C4B854-E02F-460E-935E-7D332A3A6AB7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7434F2DF-676D-4DE1-8A98-4B09A794AA2B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C8AED43B-DD56-4247-8EB4-BF836B91A752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1BDB77F9-C0E7-43EF-B943-A2AA45AC256E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F5965922-D26C-4B57-8CC8-2CCB6D8EF288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3B5F5608-405E-4794-964E-085940771E2B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E134CA95-70E1-4909-AF5F-1FB73F6197A6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82D99111-BE19-456F-86F9-1F08604CAE2B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6AC9BF18-F365-48A4-BBD5-438709FA653B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56FA04EB-255D-42D1-B510-19F2C097476E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D933CB57-384F-4555-A99C-FA466A3348C2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C834A068-5974-4AAA-9626-712D52BEA5EC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6732B837-0897-45D2-95BF-6D559DE0A901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5058FA8A-6868-4B01-8815-C7B91973E828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56D88EF2-B28F-4FF4-9115-F621130F2278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E28E8063-926D-4C0D-ABA9-1B64EF757D3A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93935562-98AD-42B5-8F23-8DF00E9CB5F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AF9EB664-D51E-4C9C-B2B8-0EAF180816E7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08D87005-66AA-497D-BFEF-A064EC6E2FC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EFB5621E-099E-4728-8EA5-AEBA639B215B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7BA94A37-AB95-4C45-B71A-AA5B7FD07ABB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73DB4648-1C50-47A9-9589-43FE15410AC9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A5461242-231B-4925-AEE5-47A995FDF757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791E9B41-FFBB-42A3-901F-1040B82D3BF0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986D7528-6E3A-4471-97D2-9BED0F20F72C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DF13F011-EDDF-435B-9AE0-B6BCCE84E730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2AB1B97D-1BA2-4594-BB8C-46B6BE8E1A25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4CA338FB-F90C-43DF-A0B5-5B53A4D8A1FF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4E29F804-2E87-416C-8845-6488CE076E74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3B6DA095-7719-494E-A7B1-EA53D5A5E02E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9755A988-D4E2-45A1-B416-B29E89054908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08D7F38C-16E2-4AD8-A45F-213C78945730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8DEAE537-CA71-451B-94FA-E0D5E879F612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34CF28E1-1A9F-421A-B845-6593AA465F40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834D6C83-8FCF-40C1-BF97-E8D5B8C7FC1C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3EA506EE-E34A-4987-98D5-D6E916B6C429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730EB689-9F1E-46A5-BC7F-B3F4793B7EDF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8531C107-973C-4D98-903A-499DF21E541D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18984382-32C9-4A6B-A9B2-A7CC6CEB1CD0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7CED74D0-2DA4-4030-84CD-E240F1F10F41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3777F80F-26EA-4814-A1D6-84AE79121A9F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C2D11B95-E349-4F62-9F14-8CF7EAC81D15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ADE7F589-1188-41FA-8CF9-D97C463A799D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0DCB54B6-B16E-4D40-AF40-244F64FFAD3C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63890475-311F-40F9-B3C1-BE9DFC96DF71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BC5C5B02-8936-4EC8-9C9A-EE6CF649C348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00979E0B-03F3-42D6-8B2D-2FB62F46A670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C3FDD027-20B2-428E-96E6-A3123E115829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36C6CCAE-12E0-47A0-89AD-B35233D4B5ED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E45B0AD0-3FD9-446C-955D-11EBF3F72450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005C0129-774C-481F-89A7-A8B497267FDF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1D784F7E-CF48-4127-A231-0D1BAB27FD9B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4A8AE054-7814-4791-9CC8-C4FB6153F939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6E5146EC-8A25-4128-A922-258738644CD8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89F36A3D-4E2F-44A7-A7CD-9C2A0C713757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1CB50B7F-2482-4B5D-BA2B-6716C714B983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8A22C2CD-27DD-4C45-BB4C-805A52854146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E5C4951D-05AF-4301-8377-7DCBCB6C0F52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314DA52E-49C5-44A4-A549-41C75F496DAC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73AA19D9-3858-4669-9DCA-837055EAD06D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6C33649E-2A57-42DC-BA3E-863325F9A95E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29EE2748-4F8B-4BE0-B256-7EFEFD9975B0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0EB04C64-E609-4957-97EA-1B6E62A31B96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F4378D17-5258-45EF-AEF6-B357559A9537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0BD1E8CE-C963-48E1-AB0E-76350D9D902C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2F0FB739-DFEF-483F-A6F5-59171F77BF6D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9D3CCD39-8CF9-4CFD-87E1-74A258899FE4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CF1168EE-B460-40D9-AC3C-5BE9CCD4728E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15FF7B18-C541-4BF7-A57B-F490F1FEF088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7072D29F-B6FF-4F3B-B7AB-C7454DBFA838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41AD07CC-D0FA-4642-ADAD-26E0B2B2ABC2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346</xdr:row>
      <xdr:rowOff>0</xdr:rowOff>
    </xdr:from>
    <xdr:to>
      <xdr:col>9</xdr:col>
      <xdr:colOff>76200</xdr:colOff>
      <xdr:row>347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5A65C16F-66D1-40C3-85B8-31D68AFB1F70}"/>
            </a:ext>
          </a:extLst>
        </xdr:cNvPr>
        <xdr:cNvSpPr txBox="1">
          <a:spLocks noChangeArrowheads="1"/>
        </xdr:cNvSpPr>
      </xdr:nvSpPr>
      <xdr:spPr bwMode="auto">
        <a:xfrm>
          <a:off x="7886700" y="5755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8DBC08EC-F432-41AF-A74E-D49A03AD1FF7}"/>
            </a:ext>
          </a:extLst>
        </xdr:cNvPr>
        <xdr:cNvSpPr txBox="1">
          <a:spLocks noChangeArrowheads="1"/>
        </xdr:cNvSpPr>
      </xdr:nvSpPr>
      <xdr:spPr bwMode="auto">
        <a:xfrm>
          <a:off x="7886700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274</xdr:row>
      <xdr:rowOff>76200</xdr:rowOff>
    </xdr:from>
    <xdr:to>
      <xdr:col>7</xdr:col>
      <xdr:colOff>304800</xdr:colOff>
      <xdr:row>275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95769346-C6A5-4582-A754-CC6949AFDBC2}"/>
            </a:ext>
          </a:extLst>
        </xdr:cNvPr>
        <xdr:cNvSpPr txBox="1">
          <a:spLocks noChangeArrowheads="1"/>
        </xdr:cNvSpPr>
      </xdr:nvSpPr>
      <xdr:spPr bwMode="auto">
        <a:xfrm>
          <a:off x="6648450" y="45977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B4725225-B6F4-4CAE-8D53-8C71CAC98FB8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3F3CDABD-B450-4592-9C76-B684EEAA0B51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75593B90-C0F7-4DFA-A1C1-1C433ECC73A7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4C617F0B-866B-453A-B2EF-91D2B8AE7039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0F1BE6C7-A6A6-4BA8-B9F9-A04A1DF6486D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BBCEE65A-926F-4B3E-A158-29782921FA67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6E0D955C-729E-4F8E-9DCE-34C6D0DF681A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D45C9901-DC9D-4838-97C4-9124AB1A9E09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B729B04F-A60A-46E1-B6E9-2345A4F8D3C7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A7136340-EC06-4092-A540-7FF02084A589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7D864545-1467-43A0-8A53-EAAA73A249C2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55AB327C-2348-4F62-9677-02386B4CE476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541AF835-3009-45F6-8297-8085C7A10480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DD3AB909-223F-4C5D-830A-3E4BE2BBB70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5103ACFB-0E78-4089-A362-5B93D3EA80C4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672435C1-E55F-48A4-A924-6CFB58E517C9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FB217378-244E-4CDA-9421-058CFAE18E35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677E030B-1895-423D-BC66-331F0443BA6A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9D0A597A-8E0B-4F81-A34E-978F60769AC1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E8B8BC7D-1C9B-43A5-B0D9-61DD214B4105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E14265F5-C151-478E-BDA4-51047CF04D46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FA5152C5-1325-4407-B550-246BA6CD955C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E3EAFBFE-C106-4EDA-AA25-2BFFC479B01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2545C295-DF31-45AC-A04F-48DD40AC5B65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D9DD007A-69A7-472B-BF14-A3C9526A2198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7BA973AA-F405-435D-B11F-C8151A5A2F97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444BE8BB-5451-46AD-BB92-2D4225F1533A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93B458BE-8D5E-4FCB-975B-348EE8B17190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983B0CC8-0280-4D66-9529-D32A446E6CD2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D5A6F4A1-00AE-4646-BB95-CF1D792AC016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A9527824-7DF0-4F38-A4DB-CE703CD33C63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04353A11-E758-41CD-A639-D47D7EF56235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5DA1D91E-634B-46F5-BEFD-12EECBC9E777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F1E3DC48-066C-43D3-84A0-54EA9437D8AA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F906A9FB-897F-4126-B106-BFCC1202FB46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10DFF59D-6C19-48BB-B9B4-F40A689527BF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12E2217D-D67E-4401-863F-2CC89E830D8A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532732B5-011D-4BFA-9713-E97C8C6F8AC9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6C650C2E-5DB3-4820-9525-8DBDA45C071E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DBDA7D2E-F7CD-43E3-87F8-2FD0D7E094D3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E12F76A7-BF8E-4CCC-AC84-D617A05B08B6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2BAA5F94-ADA0-4B90-A50B-328EF86D172B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3A054E13-255A-463B-A10F-76BF7E020456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F7358B84-086E-41C0-8CCD-595D452F30C4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4DCBF11E-BDA4-4F47-82D0-09EA84DC783F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C196878E-F8BE-411F-8621-386A636F8181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3362D53E-628A-49D1-86EE-9209F63833F5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6D4E1DE0-253D-4513-ABE3-142484694ACD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18C79641-46C0-40E6-9955-0FCA31F44AAE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6768D685-6890-4D76-A893-2C09329C5E3C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C539270C-2FD4-43A0-BF77-FC0DC726FEF1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9E173DB8-30CD-40EC-9479-BCE948E5F0F6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9B493C7B-4B64-481D-BE17-E8440E1205C9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214628C0-4035-48FB-A972-F6F7D588C1B8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6088C71C-2857-4559-B294-2AA18EFB3905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F67A13FE-9C17-4D79-BCB1-BFCAA8F1B82E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C970B2A6-C465-4ABF-B39F-F1880C17E282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53E6D923-31C9-4F1D-8622-4D9C7FBC2DBB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60D4197E-CC01-4063-BBAA-F56080EC81B9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37711E56-EAF9-4AF3-9B18-C171B545CD9F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4DD1C01B-56E0-43A2-A85F-2B5E20CD0687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173FF11C-004D-4B3C-B880-4DC48A076B93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D66F90F5-1FB8-42E4-A475-4DD17A1BA11F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2F59CBE3-3851-4901-8B2D-BDFA55E99583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BCA5E010-752D-4DD8-86DD-BDEC28576164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F3F8505D-8DD3-45E6-A937-C4F02C2E1916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58F1B82D-F530-4D0F-B4CC-B564B23EE9EF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5453E1AD-5922-4213-9D47-DDD87EFEBD59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CBCCE60D-2033-4740-9530-CA668DE458FF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CDBAEBCC-6A80-4757-9181-0AA3C5900D6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C59DA43F-7B23-4C57-8384-807C1C59128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B8048677-CA65-4795-A806-BC6B34F6434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015C8151-3C3F-4171-9068-67A7AFE8684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8E15F4B3-8E3A-4A00-9AA4-A0CAB44A5C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0B98C0E0-1A1B-4985-9E77-DC7C0D5ACAB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3E76767A-9BAB-4E7C-A0F9-A7A89340CF7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30B6AF8D-7B89-4324-9709-AA9AD66DA85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13A05638-7E88-4623-88EA-FB0BE7847C3F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48BF1B62-1913-442C-9390-B47767DFCBF9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19433B5D-B15D-4E29-AD57-C01492723648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5866EE16-39C6-4ADD-B26E-A97787243EFC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6D33D786-1581-4DA3-AB58-5C8F6C8FE8D3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4E91EBD7-27BD-483C-BAF2-1D864D8BC4E7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7632F494-6668-4BCC-9FF0-B582E6DB4457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D99DC8A7-FFCA-410D-83F2-19EDC41AEAD3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455CB783-1713-4A95-B21B-447C8228DF98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C4051194-B0F8-47C0-A4FA-83BDE0483AA1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80DA59E6-C47F-469E-8D31-8094388865C8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AE1B12F3-7DE3-4B9D-A992-3214FFF16BC7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8996573F-F85F-4F1A-8A1B-32C210E72F91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7477DC27-1E95-4A4B-9092-B8D2ECB0712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F941938A-A5B8-45FA-A656-BB72CB17213E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BC083C9B-C9C2-4475-90F5-2E9885DC6708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8A18F0D0-4948-4BA2-82DF-DD83CEB15B94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62E8F2D2-5675-48E0-BDA2-D8537E4EB0F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E83844F2-7073-4838-8927-6CD063146EC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35886F0E-0602-497B-AD16-F5BBCBC6B21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91D5A6EE-5828-41BE-B756-7AD8E968948F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B2B9884C-D736-4870-9C10-E6C92CA4AB7A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483585AE-B035-4457-B3F6-74B60BBBFA7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A6AC0C51-090A-4900-A593-329EDE99E2C4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B695018D-42AE-4361-B90E-DB3ECBBE23C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42218BCE-9075-4071-8FFC-6569424C276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F7840DBC-BA97-42C1-B799-B096D10F1C8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A054A749-FCC5-4469-BEF2-FA9665DF44E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DF020416-8F9F-405D-BEBE-76E1487A39D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9F0A18F0-3170-4FD7-BBC7-9A2B5CC4D74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4968E9E0-C62E-46CF-BAAE-FEAB811B91B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3BA75FF5-15F3-4205-A05C-2351AC1D4D5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D9622094-3717-45EF-8092-FD8F25BAC48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53563F3C-A4AF-4145-BDE7-E63DB1CA9F3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4262AB1E-80E3-4831-97F9-8A86CEFAC93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51C7E4C8-BE3F-433D-AC3E-CCF806C5A2D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ADD6C786-93CA-4CE7-A2CE-BD65D296272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7A2E74D5-A91B-4C97-84E0-FD77239644F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BDD96800-E3B7-41C8-8579-5295B94BC8A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2F64D774-01DC-4A86-A639-608324C2D62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A244532E-1B8C-4D02-9847-84A5C0DFCBD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1445058D-1C4B-44CA-B5A7-8AA7BCD05ED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D595BB57-8D7E-4D52-9871-B2C8DCE91BA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4D0981DE-7061-4B81-AA9B-E9937EED84A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62D2A48D-5B05-4104-A4AC-0A0137A6D01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066BDCDD-710D-4C81-80A7-EA20CE823BA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DA708A83-D64A-4A49-8B1C-7969D2CB9F8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C8297044-F9B8-45A3-9274-7D1FB9239DC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B483CD90-CD05-4BE9-BCD2-E1F2CDEA169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47C85CB8-25C1-4CE5-BCC1-E48449FE281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D43E352F-4E44-4C9E-9320-82AC84000B9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53ACC166-CCFB-440D-BA52-84D314EC6E4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E5C6DA76-9201-484B-8C2C-84D1DD278CF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D2B5DE73-C065-495E-AA01-EC953394E64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47BED743-DBBE-4C0F-B3D4-120B8169F61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8B6A8D5A-72C9-4790-9021-5542139BF88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1B0C709F-EFEB-4C50-A754-A8F37868FF7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5AC1CAEC-85BE-47CC-A938-4CD3AED2085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3A1882E8-601C-4334-8413-4F8CA5DEBEB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167E47BD-25D0-4E7A-A4CB-1C9E9C44988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BE2294D4-27EE-43AA-9388-09E2FBE18ED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32CD5356-B3AA-4B0D-970B-140321E88D8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51CC1EAF-8767-4A76-A4E5-C398AA3C496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DB1595E4-2B5C-45A5-8292-F6BDAB7C8EF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FB32EC96-0963-413E-B880-51F631B88BD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830A8938-9850-4E9C-8F2D-9D6589B85B1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1036BD18-F5E7-4850-8606-B1ED2DCCD44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E64AA3B2-050F-4B90-9B93-48BFAC6D2D7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77F2CA77-EC3E-453E-A408-747F2E2A983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732A8FE9-E935-4254-9627-4898B768F89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8DA0E3DB-0068-4C8D-9093-D2391C961BF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209BB8A5-AE1D-4D61-81FA-4FA01D29D6F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4E54C039-139B-4052-8339-CAC461FFEDA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86D5EAE2-F673-42C3-9551-DC585A23FDB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50E9A009-87E0-45C5-8D88-3B5E09A8009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9E71550B-DB0E-4D69-BB02-34E15CA9825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FD13B802-65D6-406F-B05D-1159D28657BB}"/>
            </a:ext>
          </a:extLst>
        </xdr:cNvPr>
        <xdr:cNvSpPr txBox="1">
          <a:spLocks noChangeArrowheads="1"/>
        </xdr:cNvSpPr>
      </xdr:nvSpPr>
      <xdr:spPr bwMode="auto">
        <a:xfrm>
          <a:off x="216217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ADB64993-6DE9-4CEF-ACD7-ACE45D827BFD}"/>
            </a:ext>
          </a:extLst>
        </xdr:cNvPr>
        <xdr:cNvSpPr txBox="1">
          <a:spLocks noChangeArrowheads="1"/>
        </xdr:cNvSpPr>
      </xdr:nvSpPr>
      <xdr:spPr bwMode="auto">
        <a:xfrm>
          <a:off x="216217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3EDB2CDA-AE02-4065-A0FF-0A994BF0F3F8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FE83126E-9BCA-463B-8795-C4869C170A1E}"/>
            </a:ext>
          </a:extLst>
        </xdr:cNvPr>
        <xdr:cNvSpPr txBox="1">
          <a:spLocks noChangeArrowheads="1"/>
        </xdr:cNvSpPr>
      </xdr:nvSpPr>
      <xdr:spPr bwMode="auto">
        <a:xfrm>
          <a:off x="7886700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3F806AB6-737E-42D1-A981-8D171E1D7FAB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39283A38-3C11-4F0E-BA8A-6D48E050B815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DA77B395-5B25-45AE-B597-9CAE650079E9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1F6F668A-2F27-4B2E-BC3D-694A9B208492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1D506E26-4FF2-4684-B910-1336C488A451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30533A17-9874-465F-A380-471B5BCEE6BF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DFB72D2F-5733-4D96-9C9F-82C4759729F7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07DC8E9E-E75E-4589-AD7B-36DE3BC737FF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40E523EB-1FBF-4635-9A7B-E8547C8E4208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3091058F-F953-4A43-8C14-CE830B466FBC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9C29F38F-1E35-4962-8B9A-10DE7125C6D9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F4A23622-32C9-4E4F-B221-FD6082EEEAC7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3979B4C4-CCB5-4EA7-BFC4-0338D2842581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3399A709-95C2-4159-B51E-E6A4B340B40C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7CF4DAE8-FC10-4069-A741-52A880B6305E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61735123-B53F-4C91-B5C6-E5BFEA64A5FF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297814C8-E866-4741-9CB7-7FABF1D24A1B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AE758738-28CC-4AE7-A936-2C81E15899AA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650C44AA-D84A-4385-A10E-158881E69EAE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0A3EF888-61BE-40A8-8188-24E3E966690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C2ACAF2B-37D8-4640-9099-C5E18FBF9D2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AB36EE89-F766-4B47-B7C7-18134432A42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6EC4B14C-223F-49B2-A4C4-ADD0AF7926E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3765F4FB-598F-46EA-A10A-ABAE8F82EF4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382BF9B0-6993-4ABD-ADB3-AA22BBCC407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E5D15A67-9DE6-4555-91FF-245455CA15B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1DA0586A-757B-47C4-9481-EFEA9D79A72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006A8799-1793-466C-882D-23A03488CA4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6BE1ACD4-B859-491E-9AD8-C3B08A69B64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7DF4C0E2-0F9F-473C-B5A3-F1B9B5438EA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5DFD6F26-B0CD-444B-B53F-DD56A77B4F4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C93AF78C-AD6E-4449-BE34-1635B234431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EB30CB87-2612-4D6F-B70A-6AC8AFE907E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B3777BB9-960F-48CE-ADB8-029260B4040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7A77495F-4369-4CD1-B587-B3C65757859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AC08465D-DF3E-470E-8C10-BCA6563884A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13B3E2AC-1D65-4656-9B0E-214E068091D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779C40FC-8C3C-49F3-9A54-8984DFDF119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CF4809A0-2CDA-4BFA-B3B7-B929CDA9044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5EE9B068-561B-4A7C-B2C9-56E0D7F2F52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CEEEE9CF-375B-4F85-AD48-83F5CDB261A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D80C978B-092C-47F8-B932-B05146C8029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7882E975-3C01-4CBF-8844-5546EE15455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13B18BCC-75C7-446C-87B5-C306ADC9922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4F41E03B-6BB3-4CED-B698-BDE03367849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0FCDBFB2-B57F-42D1-9ECB-99F83ADD474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8A1D35EE-AB41-44CD-809D-3B500F8BD5B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41E0B5AD-4CE0-4E92-B660-D70B45B7590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C316FDA1-F312-4805-A074-420B607AB2D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F7746FE4-DBC8-4AF7-92F4-DE4BD584EF8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56167FFB-100A-409F-A8D2-731BFA42EEB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0D44188F-7B63-4673-90E9-EC62917D6A1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157AAF30-E4BE-4B14-A041-EEDB9AFF29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E4BC355E-E824-4331-8B34-9ABEF68BC68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8B10C320-A534-45D7-AF28-102BEFD68F3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C11C718D-F1C7-46DC-AE3E-46E50A453FB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7126E351-2A59-4FB5-B6DF-F78B2CF11B2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33B3A950-A6BA-4865-B2C0-40CF4398CED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3277B83F-B4DC-4469-AB56-F540F65F7E4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A4B04E09-2E1D-4E02-804F-2BCFF4AFD5D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A1308939-F30F-4583-909E-072B46F2B73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A932CB0D-C8C5-427C-84DC-6C00B790F95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4C57CDF8-FD55-40B7-A528-2CE0449B07D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FAB9EFC5-33D0-4DCE-BDCE-7FD0A35F5EF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DD075A6C-D991-4C4A-BD7E-5AEA87DC52F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471BF789-7F86-4DB4-BA13-8DEC6805F29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B515F3C7-27D0-41E9-8579-CA8DF1FBEF4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ABD65FC3-22E6-454E-AAC0-708493E43B9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8CDDADB5-FBD4-4D7A-88D3-73F0C934BD2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6B16711A-1262-47F0-B52D-7574750503F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CC061CD2-1A01-4D0A-8EAF-619BC93E50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AAD05E56-D0D8-43E9-AC00-439DBE4DA4F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904A07E3-4C55-4A3F-A35F-0D074FD3221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A4FBCF21-B520-4B95-8197-7A76012033C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F06A79F5-C22D-41D0-AE8A-437B5D429E5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CBA20079-3F03-403B-9904-B681687124C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05526187-5161-40D0-A4E3-9254D007A0F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EEC0E072-0E3E-4CED-B71B-E0DB3CD74D9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D762F18A-5D18-4707-BBF9-B43AA09FC27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18FD32D4-9404-461A-9B26-A267374BAA5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4FC418E1-2604-4E6F-9175-29A2F1527E1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2ADD0C43-676D-4146-9AE2-293C8F41D8E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E2D25A1C-3F55-4F03-967D-7C9460856A8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5B239470-20DC-4BE4-B96A-77D94C402D5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BA5DB7EB-DA28-4615-9030-0D71401D3E9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C24F24B5-8ADA-4E11-BB34-B6EE352C8A1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FA1C2E2B-E310-455E-A135-C0740AECFCA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2F23A83E-F8C8-4394-A50F-3B67A3DFF89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465F7E64-111D-4CFD-9A84-267A26960ED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DBD42406-5B47-4263-B825-0C25D35E4B1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4D897E03-4BA3-464E-9DCD-1C458DE170D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AD8C3B28-F09F-420B-B3AD-52182229CDF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7EB01375-BAA7-4611-B961-44B4789D22C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397E0E15-B442-4AA4-8DF6-CD86F5CF08F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E5CA2F99-53F3-449B-9902-FE583357D9C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ADBA04BD-1617-4D39-A057-521343F0DB1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182ACDBC-A7D0-4A8D-A05A-B382C9CEB75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9FEEEE08-97CC-4539-A7F4-4D2D28D1414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BD801F4F-ECB5-4D23-9353-7AD2010B654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9A34EF15-AC38-4E0C-806D-218CA853C42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95B7BBA5-A526-42D3-8667-331BFEC8E31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1EAA33CA-E403-41D4-BC8F-6895228D96E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F4D34FFE-6E5B-4F75-825D-3D000889586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6EB19897-133A-4E6D-8561-732484B49E9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143E9CDF-ED46-47A3-A95C-ECE3B67DF28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03EB501D-E2D8-463F-8561-3E743645204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0C569082-B820-4E40-8873-A8A924E7A9D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B2D76EE9-7C7E-4C85-852F-C2819A54518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1A025C0F-3D24-4CD0-963D-716C8FDADA4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EC97B780-5DBA-456A-89F9-CF1BEEA8166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C2BD520A-40CD-4963-92F9-20BDF2C59AF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ECDE9537-221F-4809-9EB1-FB58DD3ACB3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C065C51D-82CA-4319-BA0E-32D65479EAD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9F816419-4F33-4121-8C5A-8010652D50D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A15B050B-06B7-409F-9F90-EB0B496AE5B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D33CA696-3AB8-4A0B-884C-FE17B31D31A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E3C1D1BB-F054-4E80-A0F2-918316AD624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09B1E6BD-5562-4253-8110-2247106508F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E77C7D5D-27B5-4AF1-B9E5-1BD5B840521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1B16FACD-D62B-4E07-B15A-89BACFD9AB7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DFF237D3-B29C-4A93-8E02-226562EEE96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60675BFA-873C-40C6-A322-EB4891B32DC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EE3304AE-8478-4813-8C7C-B7B7A08088F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CC2B3473-F75C-4521-9A1B-DED42DF0E99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813643CA-BEBF-4280-A099-62BB0943612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EC8D1F4D-4431-416B-9F03-67723893DAA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0B122506-92B5-4DCC-B94B-DE8420BA067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D9DD0EE8-CE59-4060-BBB8-897BC30159C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2BF013B3-B43A-42C1-B5DC-DF3411F586B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EA77D4B8-96EF-451A-AB6C-A0C3CF06BEF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1643B087-88B2-4385-84A5-C7C7C93B7BE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2D0E4260-C330-4B46-9A32-34F4B156F2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CD0EA235-88E8-4E77-9E19-F04A0CE8BCC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E9930EE9-8CCE-47F4-8559-FC7ADB371DC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129AD9A8-94FE-4683-8DE5-48FEDA8E1FF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7AD19475-FB9F-4DFA-97ED-3E0FB2D8E92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289D6D72-0BDD-4576-A0FD-861475064E4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4C372E05-E3FF-4CA0-86ED-D2A9B822D2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170BC37F-B2F3-442F-BD52-38C8055204B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B114A367-487D-4B4A-BF1B-02E6EE1C471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A3CC0E52-6500-4581-8B3F-26139ACC151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2701D404-29EC-44EF-A842-936808FC365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B5611062-415B-4B8D-AE3C-6D3D9D41ECC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ED2EC0D2-4F06-4F01-8A39-98534D8A3D1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8DF84C34-CEFF-49D8-8879-2E35BB07DAC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E8CFB359-E1FF-4F91-833F-AEFB966CAF9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3728D0E4-BC78-4C4F-81AE-83A0B37ADD2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07DAA10A-757F-4B5C-A8BA-AAD688936A2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9CC1B2B0-4F58-4A13-9943-7302A435F67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D72DE87C-9FCC-4873-92DF-4CE8F0E241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C755163E-70D2-47CE-BE8D-7322B4C5A39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F314B6BE-F621-4484-AF93-769BD2D6BC6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8026C024-B50A-450B-8158-371759A5DAB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06DE0B1C-D59A-4290-A190-843EBDAFF8D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04E77C5A-B83C-461D-8A8D-B1A3131BF12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16D35A86-6736-42F9-AF7B-84A77B1C4EF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2CF64B36-DA0E-4330-B155-EE116C3F403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B75D006D-FD4B-4519-8E83-4E2948B575E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F176D908-8018-4548-BEE7-4FFFC58BE96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8318998F-7D62-4865-8B9C-E0A59E4B160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4D47D38D-C564-4A26-B61E-4427612F9D7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884ACF6C-A4A7-4706-8399-58AF7985FE0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76710008-D176-4275-9AEC-6E2CCC3302D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371B24EC-FC1D-401A-BAA2-6F88A767692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5982B076-9014-4125-B429-78A220FC10D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B40029B2-BD43-48A2-A057-3B07619F0A9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0151DABC-50D5-46BE-8E40-1D16334620A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02485F01-7B3C-42A9-B7E1-0A94C53FB22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A19729E9-F9ED-47DF-A2C3-2018EC68651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306976A6-1352-4A68-BFD8-67E20933C4F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B294B63F-DF0A-4318-9F8E-45D8D3BA4F4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D200AD54-0F2F-4B6B-9DF4-4EF44A83493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02EDD22F-C7C4-4048-86D1-1E9DB0E56AD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5D222CD3-01F5-48C5-AFE7-687822C05B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0EB7DBC4-7202-414A-99F3-3CDAA037105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0A9E5FAD-1CE7-4FBD-B53E-BCDC5E13F5A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728027CE-A374-44FB-BA3A-090521DE92B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5C4718C6-0A3D-4EC0-AABC-D5839038983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AB2C1049-F747-4DB6-A87A-5E13ECB55B0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DA2F06DC-8E6E-46BC-B541-108E35F2731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E3DED098-41AA-44DE-BCF4-F659C3BAF7E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9C378371-5137-4AE0-B23C-ADE491FC76C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3350C437-5015-46A2-860E-DD8C0663894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848C4623-2931-4D2F-89E8-AB3CB4D6BE2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63E571DE-7A08-4514-949B-4F3EFC72271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C26607D7-682D-4557-9B8E-A912ADF7500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1E814677-F412-49D9-9149-34C7A13E15F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64923EE0-7DE3-4ACB-94C0-5853B5FD3A6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FE9AAF93-754E-4630-9E83-23AAEA0277A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2CCD8928-7872-4603-A4D9-1A28463A094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CBCB90D3-B87B-485C-BE1E-9F94238877C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ED9D923A-7265-4627-AD89-5A5D75F08E5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81F4C49F-411F-4F6C-8694-6B6AA5EDBA4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9343D0BD-FCD4-422B-996E-DC08E00414B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5A632323-2661-461F-9E7D-C3EFE3F746A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D9647012-60A0-4B15-B89B-2CFEE0CB3AA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D7F5CC7A-3ABF-4646-972F-C81EE37C286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FD2F79AD-42C1-4910-A48E-004884A4263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7E2C9FFF-6DDA-4951-AD38-1FC0CFB5BA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B036574E-758B-40A2-BFEA-E86484307AC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F928BF0D-D6E4-4B54-9966-F8587E25C0A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9A287E39-D49B-4660-9303-3A9871B1A59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E1F342BC-03B8-445F-85DC-3BBF4F9F9FA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709552CF-AD42-4DB7-B73D-7AAAFE382A0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2653161C-C7F6-41BB-9E28-1158D56FA9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F4266F85-4229-497A-B35F-149D0551A09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DBC3CF19-5DE0-4BA7-8272-E07FD0F0DB6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E92569E7-723D-4EF6-AB0D-5CD5306C7F8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31279D49-C77B-46EE-9328-40266D65F66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1849A155-C069-40CC-A5A6-5CE3B23B265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9D086894-847E-4307-AE8E-57811CB80D6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AF9559A1-FD7D-4A67-82F0-FA6DA73BC1C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972A334C-84E7-4B14-956D-6DCA625EFC7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8F85C431-C584-4019-80C2-B9524022D1C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6AF0CCC0-E586-4662-9C31-2EC8BDEE2AC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BC54B5CC-0492-4CF8-9271-739182B2B3D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FB8AB2E2-887F-4F56-A70E-760C7539569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ADEFE964-A1A8-46BD-9F16-7C58134572A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A9EEF0B2-3E7A-4443-AAA1-C326D31DCBE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9762F34F-05C3-4657-AE0D-1F0AE1994CE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F2FD2C42-D0BF-43D1-A481-43861A34802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7B515CAA-7E96-4F08-9BAF-A529D283261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1122CB4A-2350-40F3-B47A-9D3BB96F811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30D7C2A5-148D-4999-B46B-FB8E87FFB3B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1F7268AC-9965-462D-ABC8-F9A74A27323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A6920C20-E951-4C7D-A1ED-232232C31BC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61DFC94A-4E13-40CA-AB05-11573672EFF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9A1B4FA6-468F-43E4-BD8A-70B093801B4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A6C72578-EEE8-48A5-8F52-E035EB9FC27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99D6078B-D6FA-4ECC-9D43-445BC1F2510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537333AB-F28C-4FB5-864D-EB62E760E0B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5DE90A0D-0D13-4088-B060-5C0B2FB771C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4AEF686E-33B2-4DED-A57A-F9950678E0B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FD198193-2BD1-4E8E-BE89-F4DB139754C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8F1C1582-0E87-4A09-BA9B-81320782787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700BD12F-4076-4CB5-B1E7-63EAC7A7D28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F0AA73C2-9FBB-4D1B-ABF5-38455C47BC2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46C29A4F-6AD9-4B93-9A51-827CE4054DE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5C347D37-2839-4A17-B720-AFD17C3527C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3B9FE44A-C4C8-4173-92EE-D14A4231136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69F03121-784E-493C-BFC4-240F4DFF595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9E6FFE32-D733-4FB7-AA59-0AECAEF5996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6D9890FA-C6E9-4D56-8FAA-C5C7C91CC51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D0A3C6AB-0A72-4543-8158-B559D5DD679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94B74CDA-F582-4D14-8B05-289E991E4E0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E7260189-9A4C-4E30-9E21-B951F22D3E1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6A4B7AF4-C94A-4726-8926-985467FE12D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665905F1-F6F8-41B8-B6C3-EAA39BE8955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5BBA7931-BD87-4345-82F1-A496CA1218A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346167FE-E8AC-4494-BFA1-4E8C61F94CB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408DACC2-3813-4A9E-B549-AA126D9E099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3BB02609-E5C7-4EAC-B8AE-289A29A7F70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4CD9983E-9D57-44D9-9BD1-9773E44F020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0CB4AA47-8E38-4EC4-8F87-05261CE76B4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0EB21704-B46F-4F7B-8BAE-6428AA5DB25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BF452389-1F82-4702-B3D6-AD0A12BC05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01018E22-1638-40A6-96B3-665CB76E41C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C6935506-C150-46F2-B4E8-A1AD3779F80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77FA87AA-2E93-40EB-8BD3-F6A5AFCB8DB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C31C865A-CDAD-4E90-8DBA-52FA2C5EB94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5CCE270E-53EC-49FE-8D46-71895CCC5F0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3DDFF509-3486-4DD9-A716-1EE561DF8D2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AFA053C2-362F-4B10-8F2F-09465E06E00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8EBFF66A-1708-477F-BABC-8637E228150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7CD6D7AF-6D87-465D-AF7E-B43129F7E96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6D453854-E9B4-41AB-BC98-B2FB9D453BE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C21F4C68-1ADD-4360-BFD5-4BA86065D59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192A4205-1663-4351-B6B9-C82D135A831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36D9CEFE-4D26-47DB-B1D1-9550DCFF2A1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343171BE-F3EB-40F6-89AA-0E4A4AB97B8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0AEF1B69-C9EF-4CDB-A6C1-BCD5196622F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12518301-CF99-4A66-B1D4-C8FC389C039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AA0A4ACF-0B21-4903-938E-AA68CE51D7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AC1526B1-64F1-4AE5-9BB5-B07B78910D4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D196B8E3-06B8-465B-ACE4-8B2E90D58CA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753E0C7D-7556-435F-80E6-EF2194B1D1D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782E79D3-BCDA-4EF3-8EBC-07155ABF239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AAB6BC2A-7240-4726-9D85-096CAA90897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E3D34145-CAE4-49D9-9AF7-BE35D62F283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049974A6-7260-4766-8050-D4200F470B0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BFA89AB0-14F7-4664-A623-762A8C85BC8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3AACEA00-F1BF-43E1-BA4F-AEC3F42C85C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45CF6678-098D-41F1-B1AF-CBF1A4EED95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ED61CA38-C98F-40D8-81A5-7759E8C9FE5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7C004422-C03F-461A-B995-7FEEA7CE43D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19971ED5-F2BE-480D-BC71-1DBE87C36A9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7B79701D-44CB-4282-B76F-39AF83FCAF1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A67AB8BA-CCBD-47DB-9943-8BAE071D083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8D14F170-CB1B-4535-9D07-EFB8D4BC9A4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2DE3A3A0-8861-4821-8F99-D22B35F8379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1505C648-D3F5-42C1-B0D0-CDCBA3FDC30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BA8E3537-0AB2-4709-B38F-78395AD7C3F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81C88A1A-A8A5-4630-B9D3-22A1537BE57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57C9AFD0-F940-45F5-98F7-CAFE8C97AFA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CC31F6AC-BE2E-4CFC-9FBD-CA66163FA8D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85B4E863-CB84-441F-988B-09B6CA3448A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97E3F13F-7393-48F8-AAE1-9C29FAF303F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5C9534BC-3215-4384-848D-638CDD410CB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D63C7FFD-7B3E-410E-9DA3-F721EAAA7C5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E94C5D9F-E6E1-4E96-8A67-7696BFC8E00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62FF0705-BB49-4698-8229-439E77EF2C0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7282341C-5BD7-401C-9CA1-49A0337B09F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148AA062-649B-47A5-B786-DC99D527543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B13106E1-C492-4F20-983A-27CB40CDCAB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9A940D4F-44BE-4FA6-A9C3-5F6FABF0BCF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19CBB305-748B-45BE-868E-BBA6E37DCBC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2F243A34-8774-4D93-9D74-950C3BBC54C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3E0E28DE-CF93-4F79-B54F-63A07367528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F36CE63F-373C-4BA3-81B0-8AEA9BA473E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33347592-A50A-4938-8F87-366D25B4D72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3DDD433B-9B7F-405E-9F0C-CB830BA5A28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4D627AD0-12B2-412F-AF3D-7E3FD2548CB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28C20AA1-B6A0-4E10-9BBE-1BBB71EA5D5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A8A963F2-AF9F-44AB-940D-C24AE7024AB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3FB0AF74-825C-44F7-9197-C4BBF5A8FB6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CF131D8D-7B09-43C3-8D3C-FFF2507F6F0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62EC708E-1C42-45ED-96FA-439A34A5E9A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417C8611-F113-4141-8439-87C900DF457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46708DE1-4ACB-47C3-B16E-D189704533F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6FFC08D6-A224-4513-847A-60ACBF10ABE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D8145F6A-1B69-4E2E-9474-E91DC60A5BA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2A7639BA-0597-4AB9-82D1-0239573F701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4194DEDE-B88A-4D2D-9303-D2687E3BC9B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DDFA96EB-1076-44F5-A0F8-437EA35BB5F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1DD4D5ED-A0BE-4862-A6F7-1B39911CE01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DF2246D8-1F21-457F-9E3A-984FF127BD7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DECD6F98-60D3-4FD0-91DF-45A400FCB23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EBA533D4-CD51-4D65-8490-ECCBE3FC1D8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4846FE7C-A771-43B8-9377-F1E0B16935D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0E68E209-CF73-4D2D-B30C-8CDFD91EC5F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158E5CE1-ABEC-4215-B816-A5ABF87444B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092965C1-8397-4CF3-BD50-5816A3DDBDB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6C8C5573-1D19-4952-BEA5-F1347E7332A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C8D0CEAB-31AB-462A-B4C6-1D14DA874E8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74781712-F65A-4E2B-AAA6-C6FDA8B4F5D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39AE6D14-695D-423C-BB8E-98D33425AD5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A326C709-B0FD-4907-A90F-0C9C46546BC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D4BA97E1-3B52-466A-BCA8-31C403E61F0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E634453A-7B99-476A-B88C-506051E34CA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FD07B12B-D7E7-47DF-AC50-9660610BB64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7FD23A99-E4C3-45AD-9C5E-7739731EA96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25D99676-8E92-4C9B-AD25-687968731DF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D60332EA-804B-4E34-8D59-EB36BBADB34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E2355926-1367-48BC-B7CB-AAAB7D94C52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BB183607-AA02-4A88-A30A-BCB2EB48C39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F086FBA6-919B-4820-B478-5C0232D4B8F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692332B6-66CB-4C9B-9A41-6C8C2639241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37DC9F96-400C-463B-8EC9-D9928CE0CCF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8E5409C3-61DA-4FCE-A6A4-168C37992FE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1B864BFE-98F9-466A-8B1A-95E066FB9F4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D9D45792-3BAC-4025-9A8F-2B882F0DFC6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FD4881F1-A65E-4819-857A-28C7737418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9592A6BE-0390-4F6C-8FF2-AD869563547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E3164D39-C5D3-4D88-A5B4-A76303495A6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F8E59BE5-5E71-47DC-BECD-A181DFE9C28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D1AABDFE-E3F3-48A8-92DD-A927B8B59D9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780E4E5B-EE10-4968-B62C-5397438D17F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DB11F031-73EC-46AA-8C6C-E9809246980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FEA3A943-50B4-476C-8BF9-AC3E2FA6A45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D94FD9D4-D6A0-4D79-A90D-90C39FDF84B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54900717-B387-4C83-BE25-B89AF7989A5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F4A2D265-C0BE-4480-A210-24301D532E0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BCDA1A5F-1E35-4C5B-A3F2-FC80530133F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C98E9AA8-B225-407F-95A3-EC9A3AC3C72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E3531EEF-C994-46BF-8B12-63498652079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E282A0FA-58BE-441C-AD23-B4668B7568AD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73045E98-BE74-4AF2-B57F-1467513851BF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ECFF57C3-C6B1-4E0E-A52A-6AE1337811C8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DD6F3193-BD32-43DB-87C3-CC45D5AE1972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FE14293D-CE12-4674-A9EF-9246561BDD76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B268DF5E-2207-47E3-B318-2B9643F21458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677E994A-DCC1-4733-B794-733B6277D93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CFC1E46E-6ACC-4997-B4C2-350D381A5D08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A26B961B-6B3A-428F-BADD-635853908A97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18B9C25B-3BD0-4943-A479-AF4413F70B81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5C5237A8-5320-4C7B-9A69-7CB43BE319D1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B8298C7D-8460-4A1E-8428-6C226A08AA15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36564B09-A1A0-4BAB-96B6-3F0D30D0A3C1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BED509D3-281A-43D8-8F97-B9A4634327F5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631</xdr:row>
      <xdr:rowOff>0</xdr:rowOff>
    </xdr:from>
    <xdr:to>
      <xdr:col>1</xdr:col>
      <xdr:colOff>1514475</xdr:colOff>
      <xdr:row>632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7BB8AC13-4397-4247-9234-08F61E059F4A}"/>
            </a:ext>
          </a:extLst>
        </xdr:cNvPr>
        <xdr:cNvSpPr txBox="1">
          <a:spLocks noChangeArrowheads="1"/>
        </xdr:cNvSpPr>
      </xdr:nvSpPr>
      <xdr:spPr bwMode="auto">
        <a:xfrm>
          <a:off x="1924050" y="103708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90B3DD2D-B1A6-427C-BB90-DB5BAA5F44BB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F4CD38D6-0EF8-4DB6-B0BB-F03678A79808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C8392416-2AE5-4318-807A-B56AC5915F23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FDF22ED5-EA3D-415A-80F6-64C63F9E8070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8FE6D7E1-B6F9-404A-8B8A-B1BC384EDAA5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86F8C37E-BAB1-4A59-8C2F-024195E7FD04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028FCA3D-E971-4A23-B136-E88188561C47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DABBBD69-42F2-433D-B4C3-14CBE932E5F3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D3DE2868-CE99-4851-8B2D-9927F9A90EF1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8FE58DC5-B92D-4C47-AAAD-3F21434E9510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E33BBB93-934B-4125-A0D4-0D3D24F7A5F4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C92343A9-1F25-422E-B00B-32CE9F7DDF32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1AFDB449-103F-401F-B035-7CA152986D06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EFFFF1C0-C470-4794-BDBA-4902C768A368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351</xdr:row>
      <xdr:rowOff>0</xdr:rowOff>
    </xdr:from>
    <xdr:to>
      <xdr:col>9</xdr:col>
      <xdr:colOff>1676400</xdr:colOff>
      <xdr:row>352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4C506554-5C47-43AB-A5F1-22C2A8160B6D}"/>
            </a:ext>
          </a:extLst>
        </xdr:cNvPr>
        <xdr:cNvSpPr txBox="1">
          <a:spLocks noChangeArrowheads="1"/>
        </xdr:cNvSpPr>
      </xdr:nvSpPr>
      <xdr:spPr bwMode="auto">
        <a:xfrm>
          <a:off x="9563100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40CEBE70-F838-4E01-9A3C-80E960A70ED8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583</xdr:row>
      <xdr:rowOff>0</xdr:rowOff>
    </xdr:from>
    <xdr:to>
      <xdr:col>9</xdr:col>
      <xdr:colOff>381000</xdr:colOff>
      <xdr:row>584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9B853B05-718E-4C64-BC37-056EEE7DDDF1}"/>
            </a:ext>
          </a:extLst>
        </xdr:cNvPr>
        <xdr:cNvSpPr txBox="1">
          <a:spLocks noChangeArrowheads="1"/>
        </xdr:cNvSpPr>
      </xdr:nvSpPr>
      <xdr:spPr bwMode="auto">
        <a:xfrm>
          <a:off x="81915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DCBE6F2D-7BAC-4517-89D7-75BFC8B4EB06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844B8001-92F6-4A55-941F-5FA89763458A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B0F84A89-14E4-420C-B7E9-DA439586FFE0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407C4E7A-450B-4304-BA96-A4E862CFEA9B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346</xdr:row>
      <xdr:rowOff>0</xdr:rowOff>
    </xdr:from>
    <xdr:to>
      <xdr:col>9</xdr:col>
      <xdr:colOff>1676400</xdr:colOff>
      <xdr:row>347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0717CE31-393A-42C8-A9D6-3B8B57445D74}"/>
            </a:ext>
          </a:extLst>
        </xdr:cNvPr>
        <xdr:cNvSpPr txBox="1">
          <a:spLocks noChangeArrowheads="1"/>
        </xdr:cNvSpPr>
      </xdr:nvSpPr>
      <xdr:spPr bwMode="auto">
        <a:xfrm>
          <a:off x="9563100" y="5755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351</xdr:row>
      <xdr:rowOff>0</xdr:rowOff>
    </xdr:from>
    <xdr:to>
      <xdr:col>9</xdr:col>
      <xdr:colOff>1676400</xdr:colOff>
      <xdr:row>352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AC681B1D-F0BF-45DC-A4F7-C920F2BE0CB7}"/>
            </a:ext>
          </a:extLst>
        </xdr:cNvPr>
        <xdr:cNvSpPr txBox="1">
          <a:spLocks noChangeArrowheads="1"/>
        </xdr:cNvSpPr>
      </xdr:nvSpPr>
      <xdr:spPr bwMode="auto">
        <a:xfrm>
          <a:off x="9563100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531</xdr:row>
      <xdr:rowOff>123825</xdr:rowOff>
    </xdr:from>
    <xdr:to>
      <xdr:col>9</xdr:col>
      <xdr:colOff>361950</xdr:colOff>
      <xdr:row>533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4946EDA3-8841-4A0B-B8A8-BA84EB02303D}"/>
            </a:ext>
          </a:extLst>
        </xdr:cNvPr>
        <xdr:cNvSpPr txBox="1">
          <a:spLocks noChangeArrowheads="1"/>
        </xdr:cNvSpPr>
      </xdr:nvSpPr>
      <xdr:spPr bwMode="auto">
        <a:xfrm>
          <a:off x="8172450" y="87639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880F5FAB-1B9D-46B6-A1D7-99E17AD25111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D76F5356-8856-4C8C-B9CF-CBA9B52D2BA3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7C3B94E3-2456-429F-8C17-C8D4F1000361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9890AE5F-B409-4E4B-9BE6-6F3D871EBDAE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70A41400-A57E-4DAD-95DD-E1616E0AA5EC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71A5293A-3623-43A8-AFE9-35ECCE2AE156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38D85A71-DCA4-43E9-8D3A-845EA86885B2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4D9AFB06-05A2-4125-8EE8-13BB77C26014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FEBF1CF0-4572-4A68-B25D-4BE978D4BAE1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A47FF02D-32B1-4D21-8ADA-C4B2F21DD98E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2E48AF77-99F0-4100-9DD7-11D2D7BC0EBB}"/>
            </a:ext>
          </a:extLst>
        </xdr:cNvPr>
        <xdr:cNvSpPr txBox="1">
          <a:spLocks noChangeArrowheads="1"/>
        </xdr:cNvSpPr>
      </xdr:nvSpPr>
      <xdr:spPr bwMode="auto">
        <a:xfrm>
          <a:off x="9563100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10A818D6-2E8E-4125-8347-19189CF42F0A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310643BC-2A29-4898-8F6B-F2E40D8CF01C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A24C1BA2-D83E-429F-AE8B-8D192AE6B5C2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49F1751F-C8D1-4EE0-9FF2-FAE41C4D3972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2A986180-4290-4A19-AB93-E6481B901D65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50E04937-2247-44DF-836C-DE6C8D80E0D2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E6D70936-28D9-4832-BB80-48160558975E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AF9C6F1D-2267-4E18-A0C6-8A5AD4741B9C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436FCF62-956B-49F1-90A9-153B9D4D7E07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DB991C6A-EB65-4CD7-892B-9A34C2677872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93F15260-F12D-4C89-94BA-CFE0F1A4B563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C82BE178-4908-4279-805D-B934E15BBE14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DBB3A673-CA37-4B07-BCDD-1210B880F1BD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1871F349-1A04-4D63-8043-D1B969D32D11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24B33F30-1819-4AAD-B74F-69C48333BD5B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795E1992-36CD-45CE-91D6-F12CE540773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C307FBA0-BF28-4DE0-8965-3AE326255DFC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A2EC0938-F917-453B-8735-D21C71678999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EE32B2F4-526B-4787-A653-7039F752741E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55C0D291-DBEF-408B-A392-CA83F61F67D2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F5F9F0C1-0899-47A7-8A0C-F3034322AE83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A41854D3-88A1-46D4-973F-DF837F057702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281B5AF2-139D-4ABE-8922-9837850916B9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F2EFC68A-9F3E-4326-AACC-DA0DD4423632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4A48E14F-7F7B-4E83-A375-1269FC895703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0F2F1302-3418-4A3F-9A7D-95C4BB5F5EF7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24652ECF-E0F6-4E26-8088-9323C40BD059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AABE41B8-B01C-41CC-9751-7B2881CC5A9A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4B1E3D35-2E49-4899-B3C2-23D917E8E198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9D59B0E2-69D4-491E-9103-289DB560762C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FA479F42-277D-4F19-A124-D6B42290551A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E4EB103C-FB83-4F8D-AC95-8031FD11395F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27975B4C-C358-4B44-8D33-1E1F1B02B83D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FB2140FA-C93A-4C98-B7E3-F17B8B9441E5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30D266CC-61BB-4BBA-9D29-7EEC90F47D62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282E62DC-D079-4E83-B680-AC11B8955497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5D228656-3079-490F-BCE5-2011FCFAAC69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FCDA6DBE-1719-4C77-A17F-C46A0748138C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E98C46F0-51A0-409A-AE27-7A6CFABA38B0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F4FEED6F-595B-455E-BEB1-31903D1A807E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C210F00C-34DC-4976-9E34-75995B17B956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C1B4B3FE-FE53-4506-82F9-9B4C813BF907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A52FF519-25CC-42BF-AF3D-606ABDE04DF7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DA00637D-A037-425A-9BC7-7749CDB73E2F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0DE65F14-4C9F-4977-924A-3647BB29BA31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DD9C7114-43C5-410D-9FB3-A19745899AAC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001A1BB2-A918-4E54-82A7-654762E30D5D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20A8D089-FCDF-4C0F-9CA4-85F6DC7E7761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70C250B3-0BC9-4AFC-AD91-D2423A5E28DD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69497DEC-ED62-4F73-83F8-357659E23706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50AC15C1-2079-4DFA-8389-946DA2C84941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31D0A753-08C9-4CBC-82B0-B8FF4DD006EE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7000D241-72C5-426E-BA40-C80FF4966190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B0F23575-FD3F-49C5-ADDB-E1FB9597B451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D352AD57-AC74-4965-9E6F-1821374CF6ED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2495EDFB-33BF-4B6A-974D-E21900E172AD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1B397B47-B457-4B89-A24E-A17C2FC49348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39B432D7-09AE-4539-9D40-818281DBDC48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18A8A25C-A6C9-48A1-B29A-E8941855F5C1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1FF530C2-4EEB-4AF5-8375-58B5DCA26CF5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5520249F-A1E2-4151-A2E9-9095FFD0B66E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784784FC-FC73-4C5F-BB89-1754C6AD3A84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CBDF7DAE-75E5-4048-9CBF-A51734B367C1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A9DF38C0-E95B-4104-8847-DAA3058A0B1B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679EA3D1-D43E-4DEC-B96C-9BBDFFBC7E58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8999F9F1-FC7B-4207-AF09-9344613682D8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7B31755B-4DFC-4F60-BCF4-4B0DA50A3DED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F5D72541-437E-48A4-B05E-6F487C207B1D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294FB973-D102-410E-A76F-CFED4BC4BB02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95DB885E-8A58-412D-8144-A9B4E1DD1C5E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012B0B43-3A4F-4C5F-A69C-882EED556BEE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973ECBF6-A1D7-43A3-8CF1-759C6DBE02B3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A0260AAC-1B6D-49E4-AF91-200B8A649D02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B0FEABD0-1FB0-46C6-BD42-00B4C75F20A3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34DB3EC8-3571-413D-995F-18E967BAA9AD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22EE0371-D746-442E-8771-31346C5CA019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2E29BF32-2360-4908-8E67-1A3FC37DB623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AB00D8A4-C4ED-4E77-8C7C-785D541CC8B6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9F5D270D-D00F-4890-974C-814BA602E4F6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326F3EF4-9E26-430F-84E0-74AB7E4868D0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F017266E-8674-4D58-A26C-67FA67487A74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4F10E3C3-A08A-4ECA-A618-9377F69D17F6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39425EC2-0B98-4E59-8422-2553D1BE50B0}"/>
            </a:ext>
          </a:extLst>
        </xdr:cNvPr>
        <xdr:cNvSpPr txBox="1">
          <a:spLocks noChangeArrowheads="1"/>
        </xdr:cNvSpPr>
      </xdr:nvSpPr>
      <xdr:spPr bwMode="auto">
        <a:xfrm>
          <a:off x="8191500" y="2683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73DED087-0FB1-4BEF-9979-43EFD6A8FA82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A093C3C2-D337-4533-96A5-39C77E1852B3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E201CA54-9AD6-4D74-A26C-8EA5E6B6BC90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B638C422-69A0-4C9E-A804-2209C4EAC16C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B253F6AE-2A86-4F06-8492-EF69F93813FE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B8BFB94F-2385-499C-818B-214865192FC4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647F80CC-7248-4EDB-9B12-96C9A4C016F6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1397BA68-703E-44A3-B0AD-4E03B5D73690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E62A61EF-0580-4BC6-8054-AE8D05D5521E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B4A03ED6-8D39-4176-93A2-CAD0F67EF866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49ECA099-648A-4ED6-A3EB-9915677643A1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9B91C256-D9C7-4C15-A1FB-707053F33A78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BDEEC5DA-2E34-4B20-996F-872AF5FB7FD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CD7CE91B-087D-4D69-961B-D6388D19219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0EE7CFBB-2B5D-4888-905B-5EA25DB20D0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7DB48514-C538-44C3-B1CC-B802821F6AA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BB0D1C91-39A9-4B93-8F8F-81A68A20A46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65C9CF1D-F20B-4B79-B4CD-41EEDEB4E6B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51462928-4C1A-4B5B-8E13-B70B37E79121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A786CDB2-8D62-485A-A28C-AD98E5F2A062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06B7AC08-0A92-43AE-A9D3-925D03B4BA04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2EAE5877-1E1E-4098-94F1-E6103DDEB9F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A5761704-AA41-4D65-AA35-29BCD2CAC83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A02C5FFD-EE16-43F4-8458-75B2D739D1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A18017E8-198F-4C1B-ABD4-583945BCD86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36509B78-4DB5-49FD-924A-D2E92071423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C4E3D1DB-CF90-4082-9FC0-279C3F14077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2F2437E4-7A50-479E-838A-14A0E11B4CF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A51079E2-8BBA-45CC-833F-994950F7E0D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B53B7084-B638-46CD-B7A8-0AD8BC46EF1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99DD64E3-DB44-4338-AE73-405FF0201D9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36766D4F-CF8E-435B-96AA-C32E6C77E97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3922939F-0675-4439-ACE1-A5A4CE762A8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F60F5B44-A612-4679-8B5F-3EA36CA1605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9683A1D0-6BC9-43DC-9AC6-8F8A5284F30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8E17287B-E7DB-4911-83A3-1EC39B61937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5D5AE786-1570-4E83-9479-72F103853F0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12D877CA-555A-4252-92AC-073B94CFEBB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45EDF4C1-4846-4615-BC67-4A6C52909BB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114BFF60-3C5A-47AE-BA50-51383ED360C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DBDE7AB8-C93D-4EA3-818F-61BDD6121FB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7824D5D5-3701-469E-8224-B13AA082B8A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33E97D73-0671-45AB-B3CF-89587F4CAD3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F1C96043-18D7-40EF-82C3-71F9240912D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0B527363-45DC-41DE-A193-670DA33D9F3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06C82CAD-4214-47F7-ADB0-924FEBA5CD3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8DBC4ECB-C37C-4710-AEDA-716391344E5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24BB642E-CB49-4A8F-9119-5D45A44BEF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F29D871D-506F-4104-B826-FB08FE1B3F6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8629837D-A325-4981-984A-C529D4797F1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A2CF10AE-5737-446C-9566-E26A25E20F9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1A9A5A72-1456-47C5-879F-B25D34B31D8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705CD5AD-3963-48F4-A45F-E1C2F841CC3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10C7A8CB-2C9E-4FBF-B957-D19D9528A70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C47CCC2D-FE99-42C6-AD93-FE4DF99220F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A7962614-DE1D-4182-8A73-F9D439F72D4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EF4D402A-67A6-481F-8C3C-BD019A6FB19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F4320AD6-B60D-4DA6-B362-61D980AF719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5AEBA1D5-A2D3-42C1-AF20-39A3B064474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56BE092E-F514-4F04-A712-E0B5B10906E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E61CB86F-22C2-4F3E-A7B3-97DFE57801B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FDD233E5-16E5-40F0-A689-6474E3D223F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94336D5F-6D60-4F16-A782-21558C809F0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51EB7BDF-3400-4E14-AAFA-807130114D9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988F27F1-7852-432A-A574-3411D0D5904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FD08981D-69D1-49DA-B0A0-75F967C5AD2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9C3E8E6E-F2B0-40F7-B1B6-5CCE1F52275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1D5DA208-F2EC-4F64-A9E8-F364A6C47CE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E58A1794-3BAC-43CF-BD65-A596910D415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794E63C8-99E8-4462-92DC-04F8A97E9C1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E60CF377-1D4C-487E-8368-2EAAC275A91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77F5FC08-CD2D-4ACC-AAB3-0799EF6B574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BD9D212A-EDC4-44C9-95AD-C0CE4135BE7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ECA273AB-D760-45C1-A403-EB6602BE7D8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16F4601F-51C7-4E8C-90EF-A5AB76CBD4B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E4DA92BD-6B08-410F-81CF-EAE95514E7D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A9BA17C0-8370-4CDC-A654-AFD32A64475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FD082F8B-5868-4486-8554-8D135B719BF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B341965B-C4C6-436C-86B8-1F13AB70ADF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DC79A71F-FB75-42C6-A9A8-FC0A9C24D3E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0C825220-1CCB-4197-8B63-37EFB697BCA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0A1E4058-C017-4B25-BB7A-2B1010A08DF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06B887CC-EF0E-4119-AB4F-96969B95FE9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79427B8C-2061-40C0-B819-9E85DFA4BF6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67CA84B6-0D39-4078-B9F8-D7D08A424AB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42454DDD-7B78-47AB-9F8C-37BA9317BFD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B7FD11AC-3C14-4CCB-BE59-BCE1250B2BC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860C783B-4C3A-4C1B-9225-68FB540C1B9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1EA20391-FD7F-4E8B-911A-1566356AD1E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A9A3392E-919F-4D79-95FA-6F7A7DD97CC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F6DF5CA8-5556-42FF-AB6A-D44D3E9267B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D7186359-CC6F-4BFD-BB1B-2A85D9BEDC5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966E6BEA-311E-49EA-BF51-7AB811FA135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98E53F97-ED85-4B79-99A6-7FC8E6AAD34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C3CDB34F-4A7D-45C4-9025-5E6EF53D676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05537EE4-9253-4CAA-BD3F-22118A7496D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6B9AC65B-AE37-4C93-BD02-24782B339F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5F749B28-EC0F-4657-B15B-E9F6F39D136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3B5E2533-6F80-4085-8225-DDCCC670D3A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09EDF39D-9089-4E68-9350-65F777A8F59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6150BC6F-0355-441B-AD94-3C1CEC7AD4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73209EBE-07E0-4246-8E7E-27284AAE1E5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05AC7953-B264-4EA4-9AD8-31CDEA25BF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AFAF3F16-352C-4864-B98F-DE3333D8321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07316668-0D4E-409C-9504-CB58C5D7A9E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1F061B9C-2146-4C0C-AB16-BE95156D146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4B8A2051-0FB2-4FF7-8ACE-834ED0868AF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CA38C980-D288-4CE1-82EB-646F22F092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5A15E7C3-DB13-4A7E-B85C-BD6BC6FAF45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49CF8145-CCD8-4A94-B7B6-15CB90B22E8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89E518A3-6E62-48CA-A913-F9E3CAEB55E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BD326628-3968-40B8-B330-89D7BB4F62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54B751FC-25BA-4E3D-A968-53B397C8F4B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0AB8A73D-0337-4684-BAE9-B97A70120D7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6643BA86-2A54-47E8-8095-0452DBD6027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9CE0D749-537A-4324-A6D0-3A04431C2FC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2DBA413D-E182-4795-99A9-85D6A598B6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C016AF12-F39C-4FFF-88E0-C965BE269E2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347E3B72-B405-41EF-9C30-C81D254B32A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AC170D2E-19FD-4A70-97BB-80E0EF1CEE0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6E73AC6A-2099-4166-B4D5-DD4ACEF285E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3B404DEC-EC99-480F-A80D-B23F892E214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0263881E-0977-49F3-A521-EE4A8A2F163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7C957D4D-5989-4AFE-BF68-85295607300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A83E29AD-C805-40C2-9227-21BE0868EC5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FC5960CF-32E0-4863-9551-3516442E777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97171D2A-B0D2-4E04-B09C-8147F23A699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A8ABBF15-8D10-4725-A6EB-B5A131F0E73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0E37867E-0CA4-41AC-8F69-B977CB4BC3D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F8EB1064-F2D9-46AE-9AAC-D7718E38C11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B7E2DCD3-61F0-4BBB-B9E9-B7D4B6506FC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D86DE79C-2116-42C6-8F97-F591ED46880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53AEE6A3-3A5B-421D-A29C-25093DBF9C7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442D3C8F-17B4-4E34-AD2B-4422EBE936A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D5439CA4-98D3-4326-A69E-013B9430E28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1A7F3581-0CDE-4176-AE70-CBCDA19908F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2721629B-C8E5-4D6B-B9D2-4EAA106E88D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3D92B66B-C948-466B-A960-60C7206A8B1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7C0C7DA1-C54E-44E9-96B4-7CF199F6C08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11220E6C-5E21-429E-B57A-26D85B80C1D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5720738E-B25F-432B-B14A-53F3B39B274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60BBCA57-E67A-4508-95FB-DBAD302D122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DB8C00B9-37D8-483A-A015-9F7D8FF7CC4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43D9B148-FD9B-4C6E-9398-8770F39E02C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31A86A6D-5735-461D-B314-11243810970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A67E889A-7EDA-41BD-B37C-642F8C0CFB5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CC7CAC8D-04C6-41B2-BB75-9B99E07CE1C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CAEEC387-618E-4DE3-9F1F-86261139DA6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FCCEF98C-31F7-45E4-9AAE-1D9A4E2F569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60E4D731-7E7B-4494-9B77-E4025EE2CF5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18D23DF4-1F78-4E99-8F08-6F1BA9CF17D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F685B710-B263-4127-B67C-B338567E7F0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42A1C238-1F89-479F-8FFD-8944C1814B8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1FFEB17B-F549-4B15-9828-F5632FCD8EA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E165A6B2-6CFB-4C64-ABCB-B3E7C9A4E3F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5CB6AF39-9493-48F4-9499-DC4B40FE888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84C17BD2-A4E4-4669-A443-A0C31BDBC51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0BBDA2F5-F6FB-41BB-B6FA-57049FA4F61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38916C14-38C1-452F-B715-B2C3F6C048C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AB8C4061-EED1-4D58-A3D6-4EA5A96A2BE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D4DA5D88-1323-4908-A22F-86794C809DF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6EFFD41C-0161-4B33-89F8-B64A0F103DD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C8686349-672B-409D-B5A4-778F1201A55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1EA20E13-F7E1-4F92-87CC-B9F44F2E61E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9365132F-C20C-42F3-8A2E-CFB4ECFFB4E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E245FBD6-1355-49F3-80EF-DF9FAFDCCF1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6F61AFF7-41EA-497A-8818-7E900E4D012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9784D0B8-6986-46B1-999D-807B8D80D83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C7FE6760-BBF6-44F4-99D5-03AE814318D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66724D9C-763B-41CE-BBA0-75222F1FD35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39900D3A-6CBE-40C3-A7E3-9C463C7763D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4FBF5330-A990-45D1-A55E-8C38FE4A0F4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69105D28-94E7-4499-8121-FF0E67C0C4F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92B019F7-29D4-4AA9-B933-665180DBF4F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E29CB961-FD6C-47D2-95ED-06D7A63E62A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73FEC744-174B-4E1C-B072-9275D2B65DD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24FB657C-BDCC-4A3E-A7F6-AF757E4C3B4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9A49E525-B1CF-4F04-AC9D-A6D1BF4414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70F1B731-5E09-47DE-A01A-A8E9913F8F9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38987D6F-0E0D-44EC-9243-B8A92DBD8B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64C028E4-FEAB-4835-BB92-9A0D5B66775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3CEA0DF6-3195-4F13-A8F2-6441D4348FF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232B7A77-E2D6-4211-8396-16F42A9FA7D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EBBEA6A2-988D-422F-8F22-AAE907BAD46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75CCAD83-FB85-4D17-83E9-2D0CC2D9E9E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1D8B0CE1-6261-41F7-BAEB-E9CE2566778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CE249DB5-3627-4DB6-985C-0822BE6EE62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106F754E-266F-4CBB-8CFF-36A98D72C24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B216664B-E52A-4D66-B309-EBC4124A5D4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91E5BAB3-2020-47B8-9A40-F99A0107C0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54C6F26E-6A5B-41D2-BD51-423DCBDDA3B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A79F501A-A760-4DF2-8F1B-9F3E72F8F28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FBF022C1-2513-4464-8FB8-6F3E0675C9C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E197D898-4856-493F-A096-AD80B9D288D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A36CACC6-09BB-45BE-8688-29F82DCC4FB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E80A6536-E67E-44F6-BD71-D62E2CC2BF0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3C1112D1-29EC-48B2-86E8-68D1EE3AEFA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5D086501-F9FD-497C-BAF9-7BF7FDF2867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E099B8E6-37B3-4EED-A33B-978940EED6B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602CFEC6-3071-43B7-B574-4A27935952A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C26177CA-5199-4787-AB80-C939DCD5F4C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96344300-49C3-4E70-A11C-6045F5F68BD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3FDE3D0D-A05C-4AF8-BEF9-6B438C04F22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95F8EA04-935B-4F22-8618-7F17BE2B352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7CDE2A8D-8E46-4E5E-AC98-2540015F629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61136D19-6F97-403B-82B6-DAA6BC19288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2BC99E85-5957-44DD-92C5-DF0C5DEA489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5776D597-DE61-43B3-AA04-42A6C854448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1ABA9D33-EF0C-41AE-8964-6D878731121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CD8D24D4-0EC6-4514-B933-455B84E6AE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B6934FD7-F71E-464E-AE98-D06E3851251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86BD053E-9D7F-4E21-9FA0-ADDDF248178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D7FFDB5F-0503-45F4-9AE5-0F8F9B87075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C5ED0CCC-D536-4990-9709-F5377FEAAE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9464FAAC-AFCF-49CD-9818-6DE34C51FD1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DC2BCFF3-8274-4643-9295-535A44F1026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75BD796D-A4BF-495C-BB67-C1A64E582CA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F3C6CCBE-FC6A-4914-9C0C-F0B21E7FD62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35AAB5E1-E3E1-4F37-A029-70A8F2879B7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CC9B7269-CA51-40D2-91F2-3DB8550DCD4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C7B5F841-5863-4F28-BFC2-61403E7C7E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1C019320-BEF9-47D1-90BE-A12745F222E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8FC0239F-95B5-4E55-BB22-614D2EFA13A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C837840A-C922-4108-B370-A7316101513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242F9F40-3F8C-46D4-9D09-A5B75B30CCA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813A1320-3477-44F8-9B3A-C7A5AC13E9D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0EF798E3-DF0E-4803-AFE4-96E8190E7E2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07D54E80-C494-45CD-97CA-2E4C2F2BC6E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35C4D908-B232-477D-8332-6A3D3A07FBA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769EE80D-7B31-46DA-975C-6CDF97F9FF9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CBB610EB-B9DD-4F87-8CCB-74A9D7887AB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15FFDA88-C09B-47EE-A6CB-1842137854D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C8CB05A3-96F6-40C4-A434-DF7B840E6DC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F79015A9-2187-4D38-9DA3-DDF634F65E8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7724B894-E6E0-4A8D-BB4B-094D791CB26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6E5EBFBC-5F16-4084-84B5-186A62840E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90458B44-1507-40D8-BC31-6B2DAFADE53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6CBBF85B-1948-46F6-88F8-0A632C5C2C1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72D52FC2-29D6-4AE1-8F2D-A70DC2DBCB7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E3FD1D4E-FCBE-45B0-8977-CD651F42FD8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FDD5981D-2356-4B6A-A036-BC4BD62E11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215B4D1B-5966-47FF-A02E-F3F52D5A22C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F89CB907-8CCA-4F44-90FD-BC64ADB71A5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D35562DF-654E-4409-BF8B-71F4D558BC8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7C39BBAC-7D0F-4684-85EF-109880637E3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99DC34D0-681C-48FD-950F-C5BC07ED53C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2F91A461-080B-4C78-B526-EF9F74AB0FA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F0C7CA79-DAE3-4566-9547-F1880A9DBDA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28C481A6-E719-4A39-9706-FB6973CACA6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9D6FBF51-E775-4889-A03F-4C712AB1AC4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77C3B18A-D67A-46CB-9174-7F3221C392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9BA8A92A-72C3-4D20-ADC7-3CF3A28632A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1F2B57EB-4F3E-4F94-8F90-7EE68831D2E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EFD7DD78-6968-4349-B066-53F0EB04357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DE8E9CDF-250E-4D07-86B3-CD7F1338C86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4D6F7917-A70B-436C-B299-326F3C40D79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E97A51C4-5AE1-4D3A-A252-D63CD1852AA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12276049-A829-45BE-9FE7-A88696DE2A9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561EFFB7-EC0B-43A8-B4B1-11ACF7961DF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D4F39699-1440-409A-A148-AEECE6F6FB8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03CEA3A2-9210-432C-912E-07098A8403D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113DF4CF-0A88-4F00-8E42-E69FBFF573B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4AD075E7-8473-4DF4-8F50-E67A0F5E1F0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513DDC9C-48B0-49E5-BAD3-FF7D940F106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1F56507C-A3E4-486D-A40C-066A11035AE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A8B88A2C-DAD7-49C4-BA46-DD684FED613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770D4C58-013E-4733-B7AA-D9E543D2F68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317DB849-870C-4819-8358-DA6BAC92364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6468A131-9A49-4043-A768-53A48D9D185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1770A7CB-AD51-4B2F-880F-874E0535B20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535F5B18-1B13-4693-9148-9CDCA28B4DE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10EB9A10-D873-46F2-AC67-669139B5936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AE9BA0B2-D658-4AC7-9401-DB7542B376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D7A0D76B-AF0B-4B85-8832-F019389B116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C93F600B-48F7-466C-BF8D-5E7E67478BC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9140190E-3515-4BB0-B1BD-69C770EB80C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03B598F8-15EC-4533-B642-E6EC2087DA4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6542E6FD-E136-44D3-98E0-51840A7F168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521B459F-4687-43C8-99D1-8F6561E0C28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C3555A11-BC7A-43EA-B81B-DF8E3C3A7BE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438F003D-A242-434F-AB84-0D054298F0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210469D4-9ADF-4FAC-AED0-8F80EDB659E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DECA7D89-1D17-4688-80C0-352F02CD34D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96C448D4-377B-4252-9846-A6212605505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0844ABAC-3C1F-4065-BEA4-96FFBFD411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9D0EA240-E23B-453E-9E44-C73C3917429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19A256BC-29D5-445B-902D-AA3EAFFFC2A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39321C0F-23AE-4EE9-90DC-81D3547B8D0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6721A021-375A-45E5-92DE-508846747A3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9DC70546-4343-4C5A-AE35-6F982B49EEF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A39CA748-A04C-4BE3-9ADF-BED400DFF09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54C293AC-0F7E-43BF-AC9F-4705DE87922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07742C34-B39D-4956-B28E-C1C6B421D94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92E1E051-DEF6-4BE6-8F64-BF8C1002326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36B65488-DFFC-4CF1-96FB-B6D4AFFB03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E7D5F0BC-6471-4E9D-A9D3-B55C9F28281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C52EA940-3C17-4E7A-8097-7F4C19614D7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6C46F5B4-5E6B-46E8-AE25-5AC4C2651C5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EFC873BC-3510-4B7B-8878-DD78C557997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9591022A-A55D-4B09-B0B5-1537DCE30FB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CAE22BF4-B967-4845-AFDB-F13C98109F2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FB609E80-8944-4085-A399-03ADE995988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7DACAAD1-93CB-4422-A287-8184AFE4046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078DF6F6-C1AD-4D36-BE85-AA6D1F1CD3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0F5492DC-C8A7-41B5-8A39-67F04774C2D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7A69E689-0C7B-4569-B103-0C7FB1E60CD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9D75BE91-3472-49CC-861F-BEBF9C1E11B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A04B8C55-1374-48EE-A8A3-97F67B51050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CBD5FB0D-35F3-42F4-B57B-2840A0E9CB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CD76E4BB-9084-4594-852B-D2AE16B455B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49F76684-90E9-4C7B-A9E8-410A509D091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CB35ED7F-8393-4387-9707-A3146996AB1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5F759000-5583-4F85-BCC4-DC4F12981E1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4DC28049-35C7-4D24-AAFE-285D93564C7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66436939-C9DD-4FB0-B707-3FB866AB391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3F61751A-2478-46D7-852E-61C9645A0B7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927EBCBF-625E-4FC4-B090-6A7CBC1DE6C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D92F1A30-05F9-41F7-918D-D0F3218EEE4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963C54D5-7180-48A0-8C55-1310DB40F4F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44FCA2DD-9C3A-4727-ADEF-DB5747A0884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3B8845A3-3B2F-4EEF-9B5D-2E0089431E9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369D51BC-40F2-4FF5-9CEA-CC91E8D1959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7898668D-95A1-43BF-9D4D-3F1F49004ED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077F98C5-4DD3-46F0-8800-7653AF1BB18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E6AC493F-D666-46E0-93C3-18240F56A01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7A408DAF-A399-466D-B033-781DBE3BBBB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4D661449-4EB8-47BE-9019-0DE181201AB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F0CED667-1B3A-4D36-9878-8CFB7CBB9E8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B2C30138-7A19-4664-8496-48181234EC2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407060CC-01C6-46B3-A3C6-657A8A3E103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BAC59461-8D54-4E74-A727-2C56746BDD6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52702CDD-DCED-4AB9-9C00-02AA5343E71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4B2E9DC5-09E3-4B54-B32A-38D95B8E69F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3C5B9B10-6991-4974-BA87-F945AA8BF81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37FB4637-FCB4-4623-8C99-E1C21BF19C6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2A505489-49D9-47E8-AB75-616EADDBBA1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6F41EB2A-283D-4BFE-9F71-21BA40D751E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B39E8B30-88D6-49B7-9245-2AF0932A86F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F03941A7-2971-4C23-BC93-6FB49C4725F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8CF5DCDE-88A3-45F5-A50F-DA74D519864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7C7A8922-C5E0-4877-A8C5-0DBC043C10F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456844DE-9461-4EFB-8EA2-B8ABFB9AAD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68280784-E44A-42E1-82CA-01DE9A968C2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495C5C05-869E-447E-B53D-9C23C8E4BE8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77F0C891-E0BD-4CEE-9BF2-B4945061394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A29410F5-7E96-4F1F-9BF0-F3BF009F6FA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F9F37A8B-D849-4E12-BDFD-FCB90929D93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F05E03E9-6AC9-495D-9E71-BD770EE43EF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B08A0C45-5E43-4CB6-B357-9B59056544E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41457708-F40B-4AAA-8E25-4B54321037F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D8DD1B24-8984-413F-ACEF-77CC2CB4A3F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FF2727D9-2D9F-46F4-9921-7CC766C57D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1234AA74-A298-493C-B449-EFA54C067FC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56D2025F-1BF1-47A3-9098-D0A2A718D0D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6902DBBD-4881-4CA6-85D1-51EB1F1BF9D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DFCDE157-3D99-4E56-9B0E-2B677D09B5A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EA7F150A-F662-47AA-A91D-2D205BE8ED2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E6D5C7CA-E3EC-4144-8473-D17DA996E2F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17B73152-8785-4DF5-9873-18D9FDB06B8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9D657DA3-B4D6-47B2-9B21-293C84DE025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DEB7B372-7ED9-4B36-B83B-7C741715F20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5922DEDF-31CF-4710-8C97-35E8F568BC7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53F41423-04C3-435D-A3D4-1B3F2E36DDF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14B06945-A4CD-4F39-8DA9-257397F6FD9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0A9D335B-2232-459F-8606-8C989BD1B70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0C371071-4680-4726-9460-28B5768E68F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C3FDF9BB-AD9E-4012-AAF7-80FBC267DF0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0C3735B7-14CE-43F7-A744-C8586F500188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68134A55-D818-48D5-91DA-A24A2417AF1E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6420955A-72A7-4E82-8DEE-7D34FA25A093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0C72497B-754D-4F37-941F-842349E97FF3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5E234744-3C87-4E50-93EE-814FB0608CF1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47D63BE8-D054-4E50-A13B-DEA0166BA129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F341F382-D6A5-48E9-8CD8-C651D1C8A768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5BE92EF9-014A-4506-8168-5BA021A9FF85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5DE6EDB6-2CE8-4AE9-A015-DCEC1E61A3E7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1748C04E-1EDA-4E44-9DB0-D251D493738D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46EA20F8-9E55-42C4-81E8-F78DFC42E30B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61147040-F8E5-4388-8D49-83A75FA1E617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7D9A77D6-5171-4C7C-A6BE-7BEEFFA6F155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4B3F827A-1185-4C91-9BD0-FFB5A7563C2A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EA9A937D-DE3D-46B5-A861-E6C3BC6646D9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444D16B6-A2D3-45C5-8C97-F89CF389BCB8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056B49C0-B599-47C7-9774-BB0980FDEA26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BDA361A6-7CE4-4C33-9123-F731B223ED29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1D9D2D23-D09D-4FD5-AA96-B14A392D3653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167F61B8-F597-45B6-9C30-9620919D7C08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6E3D66B7-1345-4BF8-9647-4BC28AFCD1B0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FA93ED48-4B69-4CE5-A634-5E61C7AC349F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9CD1A8CD-DB7E-42BF-8524-D7FDFFB66A75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ECB0A2CB-F93A-416E-9443-71D6D2C55F96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16E4A1C1-3497-4A41-95BF-9F99E7A4E0A4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53366503-A12E-46F8-A89E-576FA342B886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3B12D6B6-3A94-448A-BA17-38E6822EE078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2FBF3EAC-7186-461D-8D29-646F288F576C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C90D167B-D4A5-4486-9A42-4051CE75B2FB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37FA17A5-4895-47AC-B0D1-CF147BE1A693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6E3FFB49-CD27-4DC4-AD9C-98F2CA9425E1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ABB49D51-D354-45FE-85F7-63296D95574E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A692604B-0714-4738-8558-90E662D0FC99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EAE10F30-471C-461F-9C22-FBEDC8FB3F25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D6C51CC7-3EA0-467F-9C71-2420D5D87C02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5F35552E-F3D5-4E78-8536-166573AAC0F5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F1ACCA71-D20F-4BE2-85A8-1243E49798B8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AC573981-F4B5-4898-8653-45ACDA8C0A52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F95BB522-C5E4-45E9-9565-1485A77DE167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935D80D2-3551-45AE-83D7-0F702FC3CD4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C057F3D9-5AD5-4D83-99A7-C9105FD2619E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78A678FD-069B-43C1-AEFE-DA3A697E01B6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9F1D6BAF-1567-4EF2-925F-3E3A99549D24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E6FC23F2-1E2B-4C5C-BEFF-988AB9EDD79E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A3193956-840B-4831-83C6-2ED3FCDD2475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728B298E-CAC4-41EE-AF77-20D15ED50444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C9C822C8-3C4B-4AB3-BF39-2DEAF0C40BEC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08654DA9-82D8-4A9D-BBD4-5D948B94F6A4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BB22BB07-7962-409B-8EE2-204832B81935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F4990550-203C-49AA-B66A-D8C0AEF038C9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9436821D-FF3D-489D-9A2E-155B92A75D09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1CE2367A-4F4F-4B8F-8050-779C392779C6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D9F2BC0E-C9C4-432F-9BA5-0BFFD8E0A405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2FEB6FF5-0B05-4249-B70E-F3DF17F27D94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15192CF7-EFC6-40A2-983C-F092AE3854C7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D77D4F77-7116-4195-BA9C-E75E61CC3ECC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CC8D1894-2E8B-4841-B933-3786E5C3E1A1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EDE93292-E22E-47B5-A4CC-9DA4005DD8C2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34CCF96D-4F09-4D4D-8C3C-E592A5222F3F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3F68C391-2961-4FBE-B837-31A64D4AD74F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6EFD1CA7-8878-42C0-9C41-343DD208A360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93982E62-3BBA-4CE9-B22C-357A7409920B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E9A53603-E760-4086-ABBB-80C44666E10F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C04DC8B4-5225-40E5-B498-A06BEACB0B02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1FEF5120-F25F-48E3-B4BB-008A242657B9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70D4404F-64AB-4EE5-B208-A29D806719DD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ECE4B74A-E6E6-4155-BC8E-713DDC4D6295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F8FD6FC2-C081-4E66-8308-D832CA4BB8E3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76B150FE-66C7-4D77-9C78-3179352CF1D1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BD73E1B0-FC6B-49EF-9025-8C8AE9552F46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3876EED3-F045-4695-9BB1-38C315044F50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792C3CBE-671F-4F36-9263-0118FE17A81A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39A5DA3C-BECF-41EB-97D4-648317EE4212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550E324F-8A91-4096-849C-51D1AD33D6B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88082C2C-093B-4FC0-9ECE-684C7D915865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1543B9EF-FE6F-4343-AE8D-2FFE67DC5D44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766CF00E-AA4A-4D49-8DF5-0DDD4023E5E7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0F0D0AF7-A453-4FAD-A856-883A429044A6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8122A481-F01C-4E06-9124-B6B16D3F78DB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AD7D2E69-D561-4CD2-9B12-E119E25F6725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CABC36E5-2B25-4293-8CD5-806894C8E270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E30040F3-CEE5-44C1-9D4B-B3EF7883AB90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53BD89D4-5018-4B04-A5D7-218008994AC5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EB3045EF-A36B-4704-B4A7-74B43F80F3F9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826FC929-1B52-4B21-811C-24399236A7C2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FC2680B7-6AEE-4251-BC99-A465608F74AA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06948950-E16F-47E3-8C52-62DBFA21250C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F8FF6A3E-5BB0-48EC-8713-1C5DB24A8F6B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DF11FBED-DD52-4462-B781-6E8713422DFD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536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D70A4D72-F4D8-4F3B-91D7-2560C47E8D20}"/>
            </a:ext>
          </a:extLst>
        </xdr:cNvPr>
        <xdr:cNvSpPr txBox="1">
          <a:spLocks noChangeArrowheads="1"/>
        </xdr:cNvSpPr>
      </xdr:nvSpPr>
      <xdr:spPr bwMode="auto">
        <a:xfrm>
          <a:off x="8229600" y="8834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534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A26A8C89-863B-4E61-83BC-6504BBFE8A0D}"/>
            </a:ext>
          </a:extLst>
        </xdr:cNvPr>
        <xdr:cNvSpPr txBox="1">
          <a:spLocks noChangeArrowheads="1"/>
        </xdr:cNvSpPr>
      </xdr:nvSpPr>
      <xdr:spPr bwMode="auto">
        <a:xfrm>
          <a:off x="8172450" y="88125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537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DE8E9BC5-541D-4197-8B99-C13BC3DBA5D3}"/>
            </a:ext>
          </a:extLst>
        </xdr:cNvPr>
        <xdr:cNvSpPr txBox="1">
          <a:spLocks noChangeArrowheads="1"/>
        </xdr:cNvSpPr>
      </xdr:nvSpPr>
      <xdr:spPr bwMode="auto">
        <a:xfrm>
          <a:off x="8172450" y="8861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543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F1C20FB1-5FFC-44B6-8BD5-80424BA838A9}"/>
            </a:ext>
          </a:extLst>
        </xdr:cNvPr>
        <xdr:cNvSpPr txBox="1">
          <a:spLocks noChangeArrowheads="1"/>
        </xdr:cNvSpPr>
      </xdr:nvSpPr>
      <xdr:spPr bwMode="auto">
        <a:xfrm>
          <a:off x="8229600" y="8947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267C854E-D895-4C67-B720-E9B81996DD0B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550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F0462B25-E121-4454-98B5-21293077BA13}"/>
            </a:ext>
          </a:extLst>
        </xdr:cNvPr>
        <xdr:cNvSpPr txBox="1">
          <a:spLocks noChangeArrowheads="1"/>
        </xdr:cNvSpPr>
      </xdr:nvSpPr>
      <xdr:spPr bwMode="auto">
        <a:xfrm>
          <a:off x="8172450" y="9071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543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B8FF02A3-2FCD-41F0-A244-186A972429E6}"/>
            </a:ext>
          </a:extLst>
        </xdr:cNvPr>
        <xdr:cNvSpPr txBox="1">
          <a:spLocks noChangeArrowheads="1"/>
        </xdr:cNvSpPr>
      </xdr:nvSpPr>
      <xdr:spPr bwMode="auto">
        <a:xfrm>
          <a:off x="8229600" y="8947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5C9DA212-A0F9-4009-80FA-9E5C156AFEB6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550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A22ABC40-9FF9-4019-8C6F-1F25966B5F18}"/>
            </a:ext>
          </a:extLst>
        </xdr:cNvPr>
        <xdr:cNvSpPr txBox="1">
          <a:spLocks noChangeArrowheads="1"/>
        </xdr:cNvSpPr>
      </xdr:nvSpPr>
      <xdr:spPr bwMode="auto">
        <a:xfrm>
          <a:off x="8172450" y="9071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8D0800AE-1F11-4577-BB50-E43439826AFB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B3ED2A49-7F0D-4BCD-B0A6-C88BAD5B14AB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A6936D4F-D0F2-47D3-9477-2002D8DC1D8A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8367A618-6A63-425C-8D09-8BE8201F70FF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6387DBAE-2079-4AC7-B0DF-D67A16EB0E9F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F8B6DE6E-3CD7-4101-BB4B-0B544013B403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423549C9-5C82-47D7-912D-0E2C81631314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EF0F89D4-511C-489A-B705-FAA2AD6F5A4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B7FB023A-09E7-4A54-AE85-0EF5C0FBC233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1BC9277F-F0E1-49A3-AC0A-F3DD326C26A5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A01EE9EF-DC6E-4F36-B172-390959D96345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FD9A0FB5-AF30-49DB-AEEA-FA280153DEF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4D7DE1E1-6790-4F3A-8B62-E96F771E3D54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6E0FF617-BA70-4E02-8330-989F18968541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7946D340-AEED-47B7-9C1F-1F31030F0D8D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C0031867-A29D-465D-9D2E-27DB6AEB06B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4DDA535F-D33A-4A68-B6BE-DEEE85F5548A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B087420D-F3C8-435D-8B60-36AB75AC7B96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4842756D-8773-4CC3-8E00-CC4E13F3DEC4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3134F402-2EDD-43D9-9C12-70E274826969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028D0933-223B-4603-AFE2-104A1F7E85EF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8D2B0F5B-2E05-45BB-B413-1941E555249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7989B57D-37C5-43ED-ADC7-40AEAFF8D7B0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65CEEC2F-4A43-4FAE-B483-72298F4679A4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8D7E5CBB-DA1A-4653-82F2-0061DCAFB5DA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74E39C6A-1A3E-483F-BD8C-FB5CFDDE2A5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F81B7BA7-1318-4C88-A683-AFEC1C7FE5E7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6773701F-9278-434E-923F-59288F5F91A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71CBFE0C-448B-4FB5-9E3F-07F798C28AB8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C529AC3C-BF6A-41B6-A24B-B9954B7DAD8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EE510F6A-47A2-48A9-A2C8-19F42D43F92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2E9C9816-9A15-47C3-8B4E-A9D1CBB51883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A7AA2419-4943-4820-A671-2A2C8B043CC2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E7FA70E8-BECB-4019-B081-4BE3E6AF22F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6D48E78D-5CE7-4EFC-B957-EB33853907FC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11C9F053-4F38-4FE9-9799-1CC8C2D9F2F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1F116792-C45B-4545-8A1F-88FCD500165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47241894-4D4A-42C0-9C4C-3CA962A74C7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22D09985-D200-4A46-BF9E-34057E24976A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4E8CF73F-39CC-4285-AD0E-791141F3E0E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35E0912C-E83E-4E34-A827-B913C12D7F2E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735FF22D-93D6-4159-A651-73D271867AE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B9F084AD-6EAF-4007-9BC7-B5507010A58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66F7E4AA-17E0-4483-A1EE-1ED184B5675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BB098D38-6547-4159-8738-CA89F11D2CED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5DFABC70-D841-4C32-9FC8-662397264C4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6CD03057-ED73-4552-B271-319D6BE49D28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294CF9BA-131C-4D6A-935E-2D55B22F31F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7AB781D3-99BD-43D4-BDF3-B37FC36CFB3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08CD7586-C50B-4FA6-BA73-B2F2263BC4F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211C7D75-2ADC-41C1-81F9-E7DCC19EF6FA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747B74AE-7821-4131-879D-AE4137C19BB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DBF36290-0DC0-4157-9DC6-576996CC42FF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A71D91A3-CFD8-43B7-8811-80D38B209A75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5A3FFFBF-734F-4C22-8BF0-336799B0F8B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19645336-3CD3-403E-9359-7F8F14BA61A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CEC2B74A-D8F4-4FAA-99E6-35A990710A0C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775B66DF-48EE-451C-BBE4-A089BA8D3D9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1AB85243-9809-4AA0-9B3F-532D48DC46B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C87F4B12-A46A-474D-B946-8F876B7C037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188B722C-1253-49DE-8C40-2400A29D8C1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835CA79F-8DEA-4E50-9454-9C860A01C53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799E188F-7BF8-4C60-976C-8E000022202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D5F87842-150B-42DD-B69E-1365AAA6401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76332E7C-E6B5-43A0-AA9B-AC037B85758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6034CB9C-BCD2-4ACE-A8AF-7CBBAE3D300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B3EF5D5E-4B1F-4AA5-9555-86722EB6062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7EAE35B8-E1B2-4FA1-91E8-4BFB521F6AE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3531D0AC-AA28-41B5-AEA3-6E358B72D346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9DEA5B9F-9A9F-436E-811A-2EC361980EA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56EA55AE-8347-46E7-B602-502DC7D52D4D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F030DC6E-10C6-4435-ACB5-4FE057A1B3C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9D4C2470-CEB2-4B13-BAB8-82047303005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2A0B31E1-EE76-425B-8D22-EAF95616D93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726F4E21-5CDE-4226-9DD3-888E66D823FF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B6AC208B-5F4B-452B-8170-FAA8D16DBD8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DAFB295A-4B6A-49EC-A09A-BB6CCC675B5A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2211FA57-9BD8-4FD7-993A-207F49BE8E0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05354784-A1C0-40BF-8097-F0443AA2BCD0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F4A105B4-BD32-4890-BF07-BE8B69772C7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8C87AC93-28A7-44D0-A29B-4CC32BD5FDA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84119255-728C-46E4-AEB2-53444B94167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73A8FD6C-2175-4BA1-93F2-CC90AF742CB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1449E495-135C-48B8-80E1-27C9739FE72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6A45212B-A7C3-4747-8BEA-91EE8BC9455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32670138-3117-46AB-9B76-EEE7EACBEE6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DAA576D4-1EAA-4DCA-9B0A-E1CC7429CA4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45B75B92-F432-45A0-BF04-94986AC808A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47742D9E-4915-4AFE-BA49-887111A4C20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93B0482F-4B23-4AF2-9743-CDD8DE40082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C0BDB9AE-66DF-406E-BF62-6A803A5CA1CD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0F0FE024-CDBC-44D4-A58D-5F76BD6349A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26496422-48AB-4525-84BC-BF91AB5039DD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F562CA4F-C322-4B31-904E-3D8EC8144BF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55D8A7F8-A085-495A-B667-503C73CA84F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5B166D9F-3C7B-48CD-B55C-226110787ED1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81B39039-CD35-448D-A60D-385A689017B6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4A339568-679D-4D6C-8393-9B9278A4096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5602176E-BA16-41BB-BA9F-1A7897B371DF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970EC1D4-EE4F-41CB-A675-9CBF3DD6E20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197AC3C6-9611-42FB-8510-3787957C39D7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CB0172FD-F3E4-4AE1-A7FC-CA2501539E8A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D0285DD8-A78C-4E3C-9180-BFBD8464080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20777800-688A-476C-AABD-CD2CC6E88E8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D9C570A4-39AD-4207-BC62-F2034F78759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E2EC5D69-C260-4A73-B6A9-7AA0398976B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E28FD08C-1A33-41FE-B359-AFA2A5BFC44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623E359F-CEAD-41AD-A444-65412A46353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2EF19606-8A35-4BDF-8D6C-A079D15A531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086C6229-1FF0-4FCB-AD77-170B48FD7A3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876AA34B-7961-46E4-ACD3-00BC0844D03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4E21015E-7CB1-4DF6-90D7-944C9535015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9188FA44-C792-455D-9355-4FF737C1278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8711E740-B616-41E6-8D6C-3FFC41AACEC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62FD3F8B-9FD2-4BC8-9977-07CB1C07D033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ACEE07F8-541F-45D6-A714-54686BF2F17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1A328156-6A2D-41F4-90E6-3934297E574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95A8CED6-D2D6-4F4A-958A-26B1DAF6B01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8D1C92E0-8094-412E-B9A6-C72A23639611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9D217E72-3B1D-41DE-B48B-2D9A55EBF0D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3DAFCE08-489D-4340-ACB0-486AE9ACA5B0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948F9E83-0374-4DDD-A83C-007B2915274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D7DAF5AC-ADF9-4E17-B386-F10BBF9A46C5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21B4FCE7-E609-43C2-A0B4-242AFEEFFB0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52F9AFCA-73B1-435A-9DEC-93A689A72D2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5CD271D3-5DF8-4783-B973-33E832E9867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2B7B941A-EB5D-40F5-853A-FD0F258D1A4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2ACAAA48-0BAF-483F-A7AF-F7B7C1DB352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C2F87910-0B39-4D22-9353-570314D1B275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E799D227-DB22-44E4-AB16-820B3786AC2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EFBBB5D6-35E6-48B5-BC38-373F4DA43B9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6C3857EA-3578-4701-889C-F0076CC2CEB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CD401762-C1B2-4398-ACBA-35FC7687AC0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0C899854-BBBC-491B-941B-D60AB811200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09DCB66B-5CB7-458A-A4E9-374027344523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E1F10039-12CF-44AF-93F3-E73797A5E95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46AA3EAA-51C9-43A5-BC43-D72FCF481EEA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245D1E5F-63AA-4187-AA0F-D05C08DB38F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CA91BAA1-CD2E-4405-B3B6-9E2941DC525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04632A4A-19AD-4B9D-BC85-8CE2902A8BD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5E01B8C2-764C-41FC-8F7E-237CC8B111D8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292C8B2A-8F61-45AF-A2EE-C8E0143379E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8157D2F9-E108-41F9-ABFB-70A170DB9B1C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225A85BE-511C-4FBF-B9D2-4205BB42386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DCA145CF-A367-4B26-954B-DFD0BA55A0F8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E23FB9F7-0492-4E80-BCD5-E1837AD04B3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B3F35CC4-1756-4B1F-A5F1-CD20FC08982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39E61D4B-B194-4C05-8A9A-4469323C844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E364F434-6406-4D07-AFE6-5E4393C6D6C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0EEEE8F3-A438-4EA4-B2AF-F3F6B930D37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76E1C1C8-8846-4967-B1B4-9D4FD399CB34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868E4DE3-765B-4E24-A2AB-BD510906177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634386B7-BF0B-4289-AE75-119CF13F3E5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4071D1C9-9FC4-4ED4-BE47-B18B1860BCF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59B9652E-3B5D-4173-B5EF-755967B8AC8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6CBA1CBC-EB6B-4FE9-8C26-E978B5E04DB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758E53DB-548D-4D5E-BFA9-3F0195BC9B09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BBAB636A-9374-44E7-957F-D8134202181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1D48BA63-3F63-4702-84FC-C75DABD06A87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0DC0C49D-2A46-4DB6-9CC0-728B7527E07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E20F8F0A-FE5A-41EC-9AC6-A6BD38E6DB5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BAE14394-B36C-4C27-A9FB-C44E96808B2A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C8BA029C-C049-4161-91E5-15CAF76C08FC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74C2A17C-68EC-4504-92B1-7B12174A92C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EC906B63-C735-4575-AC7A-12935EB7A707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5E8C6AE7-E9F8-4FB3-ADFA-F414EC3C505A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C5FA51D2-812D-49FD-88F4-0CE43DC3AFFC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DE14D04C-1874-499D-8B35-D2274828C73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FE76C63A-E221-47FA-80AF-880E9E41B843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FBBEF3B8-F8EE-4DFA-960F-5AED3258865A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72CB3B4D-D653-4627-AD5B-64FF8C2283D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7E443E64-C67A-448F-BBFD-87B09452E51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1028F74F-576B-4BA4-93B0-7EF753FFA44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2611930E-E144-4CC8-80E2-B8BCED202C9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C71E7598-DA86-4185-A74A-950105BF972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2DBCD743-8728-426B-9FF5-5E6A016250C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56695E52-6F5A-4E5E-9319-7D5A72358D1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20244493-E7D9-4673-90CB-EF13D079B1D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1960C8BF-9192-4885-99F3-6825FE9B0EF2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37549CFE-EC52-406A-A9AF-B4273ACADDA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E2CC6E7A-857E-417C-A0EE-F72260B5308D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822066AB-5B0F-4E63-A38D-1EF2C1D75E57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634F40BD-121B-4206-9CDB-23B1BC005DA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1FD5F5C6-21CA-426E-AAAC-81FAD19BAF5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1D9C4FD7-59C5-4E87-9720-C3352014121E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7A83B7D9-523E-4083-B7E0-11C47DA913F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87818C64-9319-49F1-8D33-36C5D30E3EB0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C7B2CCEE-A584-4921-A450-C32C26D6539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035E8B8C-EB8F-4A26-AE9F-6082BE4792E7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13A4C6E8-DF2B-4D4A-9297-87A9858F1131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9F795F08-B58A-4294-A90C-97B29AD0D1B1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4284A4B1-FAE9-4B02-A822-A8CE5E1FD07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AC58A688-7AAB-4D39-AC32-EE368C98FAE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D474BD52-4820-476A-9242-5A50B34654D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27F1873F-E74E-4BB5-87F0-F35BBC33472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0ECC948D-BB7C-466A-86A0-95934D3E356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62DD451C-1DF7-424E-8B71-E010C564EF1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52AAD448-5CB0-4DBC-82A2-E28F77B741E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EAE79162-BA24-4443-9D3D-D8925EB5205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F24C9A56-C85C-4C36-A76A-1A18EC60FE7A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CC0C4E62-59BF-42EF-B8A3-F35548E8162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818AD54A-B58F-4E12-82CD-55A1E0E58422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01DCC6A6-A048-4BA1-99B1-422078E97D52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D79A9AB7-FE5D-40E2-A869-F0CFADCC20F1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46FAE8AB-A223-45AC-B895-3B9B2F4B3FCF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4D035D68-61F2-4EAC-A6E6-4A56736A070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AB4CF0F9-F724-40CF-B003-DB8B3D5D70C1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98345E16-0FEF-4175-BC63-99B094673D6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E78DE400-DD8D-4C41-9FDD-8C771AD1F7EB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FD747D81-D935-4DB8-A59D-F61478082EB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F6AA3A1E-F6F3-4CEC-8221-4E0C2D51650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C7FD9C49-6D36-4709-9EB5-FB65781D819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55ADD69E-0B9C-4331-B722-E1C2CCBFA98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DC5270C2-2683-49E9-9F9A-5324D05BD25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8E564AE6-2EDD-4BD5-A366-EEEA2998088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18637383-AB76-4F80-A687-916A686A85D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2D84E3E3-480B-48B6-BCA7-9BB5FFCAF34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7CD4A1C2-229E-418E-B6A5-3CE9CF85501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D6FF5894-3789-48B3-B3E7-B7E04094087A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5F47FB6E-38D5-4D64-A787-57500EA629D1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9FA4525D-E3C9-4570-ABDC-06CA8CD4BA69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9DA0E84C-2E82-4A0B-90C8-26966B935F4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8D82A76D-0508-49AB-952F-09828B014361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0D2DB778-EE97-4EED-B391-21F135BB6DF9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4FC41A06-9C46-4FAF-BC9F-8DF82CBB450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9CCD4095-C9A6-4BF4-899E-10D00A515C5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6A63C0E7-C362-4D2B-AA5A-23F8794C1FDC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854137BA-9E3E-492D-8A1C-E1315C97775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20311D86-40A6-4721-8CEA-6EC5F4399ECA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70A2AF36-C005-4ACB-BB60-9FE1EB0F121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12D59DE2-478A-474F-B110-961DDE3B2D1B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C17C8D23-C2E5-4B3A-87F1-08A3B61B086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451B4A05-5E3D-4352-93FA-4C9B91AD07A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398F15AE-90D3-4E96-8279-3A0E26F81AD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2245006B-8601-46B3-B130-659048A8EE6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7A7152B1-DF8A-41EA-A7EC-6A1D6BFDF55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15BE31D5-0BDC-48EB-BB38-A5F91DA60C9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646D8F52-1286-4014-9A2E-DCCA0EACAA6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63F762B4-03CA-4D37-9E4C-79695DE74FD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9F365826-9D33-4BC4-B473-68A73662679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BDDAA1EF-2B51-4302-BA35-F33EC96AD52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18B6CADE-0E7F-4F17-9245-B2AFE9170B8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48D7A8B6-FC03-40C4-A226-57C8332C9B5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DA75FEF1-A5E1-4D08-BCC4-7DD3C00FADC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6FD7CC88-8634-42C9-9893-480A2B00C18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92BBE28A-7771-4994-8A21-192DC3734C2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DAC2F43C-6A60-4B56-9940-7938AA5C7EF6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81A8552E-5A8C-4D79-93B0-C602522AFF6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A13224BC-768E-4CC3-99B1-6E392072F434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1548798A-5628-430A-9B12-F735FCAE1F4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AD6DA835-0365-47B8-8F35-E6D3863EE309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655BB16F-A1F3-49D9-AFBC-A5C17179DC7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51DBA156-28A1-41DB-8932-9680A1427B8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2EE978A1-FCCE-4EF3-8FFE-46900C73891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4C404EB3-5CD8-4080-9ACA-0B13C06F12F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E04ED669-6CC4-4EE7-B21D-2D6ECBC5FCF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395E402D-1AA2-4CC6-A9EF-C14B1691DA9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D11B1E6F-F02F-4308-A66C-A0EABC0CD5C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4E41D192-CC25-4419-831F-53223993F2F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EF3F6BF1-F076-44C3-9DEE-85CF5EE8060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3E6D1128-CE98-43E5-861F-29B9665E633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66F8581A-0F04-4B94-AF44-46E0D1033AB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E6726DC7-F74E-4142-9722-04DA684B6D65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0E329069-36FC-46FE-9316-220E1CFCF41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94162B14-9320-4FCF-88B6-EE3AA9AFBDF8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09473791-FF1B-4ED7-A051-C4845C3A19E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B9FFA913-605E-45B6-8E46-B02EF1FD1A9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4C30B0F0-B2D9-4C47-BFA6-562B0655957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D657980D-4AC0-46BB-A67E-308D1A2E94B8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A6C3507E-602F-4D53-851B-8ABB1496D2B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EAAB7AEE-9EB7-4D05-9E2A-CF2470023AAC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0EBF4C69-2277-4571-9DD8-194ED463226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E3960406-22B5-44E5-A9EB-06E1BD380DC3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39F15E8B-3597-4FCB-8C3E-775A1E060CA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CE9CEFFE-53C6-4E8C-9481-26932FDAA8D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C4387BBD-EBC2-4410-8EB3-3FA9FE33FC7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1230A107-095C-46A8-AFA6-0FA8437D335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46339EA9-1EDD-4716-800B-B5B00C41062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A2B6833E-2461-4F25-BDF2-A3D523358F0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B8A53409-1C84-406A-9B22-7EA7126A204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3A3A0A30-995D-4E25-B4A6-1A03D462C61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6D62B0CB-5775-41D8-A8B4-28FFC7F32C5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6B4ED603-7B61-4B6A-916F-11FC1ADBEB1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8010491B-221D-4F55-A8E4-D17A8641998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4BBBC41F-EF7E-4FFB-AFEC-E2DAB00A65D0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196459D5-1F26-487E-B63C-0BB112D4B01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8B2D010D-44E4-4EBB-8434-777676F13051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88A4C68E-FD30-4F37-8F3E-6385E9EF79E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52E59C45-826F-4381-97E3-6A3C35F4A6DE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EC94209F-2450-4635-ACE8-7DDF6887417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9E3CA252-4B20-45E6-B3F3-A191C051B02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AE274BBE-7D55-42C8-AB04-94E7FB68D63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AABF1B58-3634-4EC1-A7DB-1020A950FC7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673DFE02-3036-4E17-80AD-9AC2FE93ABE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E48DF319-4FA9-402D-A835-92CD8171133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43E3A5F3-E274-4B09-8B2F-9A4E4982E3E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AD0CD6AC-BE75-4DBE-A020-F1A49264A282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B17F57AF-47B3-4872-9327-ABBFFB3C19A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9ADEFBF6-87D9-4656-91AE-51F9781ACEE5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E2FD645A-C891-403E-96A7-784CEE4DE05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AD11A49A-1BF0-40E8-8AA5-D0CD6B3200F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5FD18A6B-F8EF-4C46-B7BA-FFDFE23EFD6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4F4BB153-AEF2-40CE-8BC7-CAFBC71B2CB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53227470-B006-4292-9844-7956A740D4C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9FFCD102-4E7C-4A41-800E-D5EAA04227B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6925A329-5BFD-4C3F-A58F-6D8E61A4740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98656740-E150-43B9-A52C-11869CC03E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5307886F-8C8E-479D-9678-8C69C9D9AE8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1F2188E2-0074-434D-9094-6E3CF323528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66214A01-A4C4-482F-87FF-271258EBEE1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479FD6F7-6454-4A6F-8B11-5F210F61838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3CCA1C44-2854-440F-9D6F-C293C248092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9BC320FB-0669-49A4-ABBB-3684C6A94EC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B9ACD29F-73B1-4CC5-9DE1-C40FC6D04A7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DAC98A85-DD93-4ED0-9A28-D51BD226BCFC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2FB46E94-7A93-4058-ABB6-EBCF5200589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C2ABF35A-EA07-4F30-A49D-4F00D295EB7C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CC329FC8-558F-42AA-B7E4-A1FD877FF6A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9A1FC5E0-0521-4A72-AA7D-3E61AF77401D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946CCBD7-23F4-4ABB-B20C-F6284D51664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684E567C-C4C0-4F48-B25A-5EED5982C36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6891D019-D710-46C8-BBE4-5A457891A0D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6E8EB1F2-DE98-4DBE-9C1A-FE893AB9F12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4B605DC8-F789-4C13-AFE3-3BF7C5C017C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57C54436-2145-4670-B76B-85F3FAE2BB9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5CE2B1A9-C966-4A26-ABB5-1BF23300D34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8AEDF56D-258B-434E-AA92-D388F74147C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7EE503BF-C2F8-4CAC-B8D7-B161FC6F7E8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3AD0F52B-AC5B-409B-8291-E152131BE53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19E140FF-21A0-4A6F-8579-4F64238EC55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4AD4D65F-BC6C-4654-9892-E8DCB3B5F1F6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AFBCFCAD-DC1D-4A9C-8F0C-A57A443B6E1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1138B7D5-AD92-418D-88DA-0E477F8BDD43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BCF37CB6-DECD-4CBC-BEE7-C98E24C769D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DCB91463-B981-4D99-ACB1-633ABD3B75B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AF7A69B5-608C-4F2D-B8E7-09C0E5321A6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3C59093C-6852-463D-9881-3173137B3FEC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88235AA3-4F2C-4548-9B79-4C47A968489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5BE6B4D0-F025-4BA2-B2AF-2405C9232D7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670A9159-1BF3-40CC-AE1B-B6C2C81073E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8CE2C275-CA50-4554-ABBC-B5A37D232DA7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6B83E64F-0D80-4EE2-9782-BB5B52B3105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27621515-7C8E-4409-BE0E-F0A6A926F06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D7FD14F0-177C-406C-978C-0912246C46F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6A7467B3-E103-4D78-83B1-5059BA8ABEF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088C39D7-43F9-48AC-90CE-634ABEA1585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0FB68A00-D3FD-4466-8B7D-0A4DF5968F3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9B449755-23E4-46B2-8263-B47275247BA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A6BFEAD2-0295-4D57-BE76-11A544133D9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6B18DD63-210A-4600-AC81-F198BBBA09F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63BB978A-D957-428D-A306-59BC1C6037E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16CC103E-4849-45DA-9DD7-5A683516A1A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D57283ED-0135-4B68-9CE0-7AA552F3DBD1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2A72A8B0-A4AF-4314-933D-5EC407B5224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8043002A-9506-4332-8819-2386BA5EB9E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5B38C930-8778-4E74-A83A-2169435A667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1E285ABE-E233-4D40-916C-34F8379CBE8A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C0A44128-E1FD-40D4-8E5B-C1CA4DE86EB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5977A090-2411-42A2-BD1F-BA12BB69356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FDDAB349-FAC4-4770-A69C-A850ADB8749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077883F7-44D8-4D81-859C-1B956D517BD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C6087D0E-A9FC-4243-8DE1-1867A7E698A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D81F1498-5345-43A5-B8C0-49AF0E05DD2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07C4B9FE-E402-4EC9-AB56-AC98BE67051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B197BD66-9F04-4E52-8FD2-8806FB68ADB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36896E2F-0596-4696-94FC-064374C6453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36F1EE44-7739-4398-90C8-C01811BED308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5569F907-F46F-4B54-B88E-F07602CD363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073C98C1-497E-448B-AC3A-E3B399BB1A1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D0F753C0-7736-4251-AE50-44C7EE9A241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863595C7-9F04-460F-85E8-B4C7FA18DA1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E14A85DF-7885-4EC9-872A-EBCE683DDA6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C931A038-907C-403F-ABB8-9FE46B0E14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1E0E1EB9-0150-452B-989D-0D8752E5284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EE3164F3-B27B-4769-B498-FEA2C9EA287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1786E5D6-F0C4-4207-9E78-1C9B6ABF827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782C190A-539D-4D96-8D83-57C23CE85BD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A5A53326-D33C-427B-99AD-4C4778E7624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B13B4F63-FC6B-47BB-BDD2-3A30592EC95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06423EC4-7BD5-40AF-9E61-E961F07A63F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00FD3DA7-55C0-4CF4-848A-FA594A57ACA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AE4A5B50-D9F5-448D-B6EC-F6F7E7AD193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7EDA0703-17B7-4CF6-9713-A30E9786CA16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05EEB0D4-E27E-4B2B-BEAB-8933A28EA42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8DB6006A-0A9F-47BB-B7AA-86FFFD336745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C3860834-CD97-4114-BCF9-14D89489D40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2FDA14D7-B43E-457E-9285-61594D70D78B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21CD8ADF-FCAF-4746-A6C5-E2023D5FEA7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495D5F17-ADDE-46CD-B746-FAFF0514AE0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5E8ECA08-39D1-44F2-A32C-F76C95EA75D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B9822B23-99E6-48FB-A249-61614207499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50F1040D-06EF-41FC-9E21-079D3852A6D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B09DE803-04B7-4FD6-9FC8-C14335E0BB6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FE93FE83-E096-45BB-BF45-9ABF77053DB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A51CC4EF-CC06-4DB0-AF99-33AF3B19C42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FCCA76D4-EFE8-4505-81A6-D8ED6071318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DEF51B8B-A677-4BD7-9416-0965659AD15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18A2DC99-4B27-4F2E-A9C4-C4F400D2A3B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F9ED1F37-21EC-4670-98DA-89F0882C4CE8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ED4CF075-2693-4090-826F-D46F98CF40A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2380CF0F-3477-4EF9-BA49-5A8BEA8A3347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63D25F50-24CD-4AF6-8C26-5A314D916D8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D0D2C1A0-D676-4BA9-9C97-CC1C8199E01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747C1F6C-A674-47C0-A7BE-093E7CEF94C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B9E2CC2F-5256-408C-A703-EB61D98DEC25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26FFEFFA-F2DF-4CEF-AA2E-523E07195EE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B7D8C269-1EF0-4974-91AD-BF642D09F434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21B90FA5-24EF-4CFC-946B-FB686798D46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21823966-A82E-41E6-A15A-ABEF69533945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4BAA6238-9250-4F3B-AC2E-DF7712A6B79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4314030F-87F8-4B5F-A390-CF6BE24F701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276448B5-5637-42D0-8080-FAFA2BEF1ED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F2056724-2037-4A18-B4E4-FA63ED6DCB8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D1FD160A-4B31-4230-BC21-81AC4C32F34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B172932E-D6E3-4963-98F2-BB5DA0F3564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356E50C7-830E-4BD4-A8D5-7AEBB39ADBA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DC388304-EBB7-4CFF-A277-A729A6D8BC4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E9326551-0E68-4CBC-820A-48FB365A92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A99C679C-0452-4BCF-B787-AB3E8C0942F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D719777F-DF89-4033-8354-D874A7A4326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EE8C4B6F-D526-4229-9AB2-8AA45C29E07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BFA570BD-6DE2-411E-B2C2-A14826E0875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5E2842AE-4F68-42BC-BC0E-07EF5BFB19B7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EC507962-88DB-481B-AAC2-595C2842AA2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05ACFE48-EF32-4872-858D-5FF694FEDF0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79B19B88-935D-42E6-902F-64D726E9847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B6CB1F29-4389-4F27-9FE6-C3FC870978F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05307255-8551-49D5-AB18-76EE92C4590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3E8579CC-9804-456B-B98C-AAB0155EB47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C790A105-9776-4355-8693-0A85753BFF1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CF43EB0B-C2D1-4A64-BBE1-9B8745973EE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C9010D52-FD11-42CD-8A4D-8E898FF1834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58248C38-5F6A-4946-B18B-95B3DB714993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63B82FA9-F11A-4121-B015-8D2C8A55884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3AB558A2-E495-4EA5-93BC-A5D72F4E6F4C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7D662F5F-0D0B-4B80-99AE-10D0F370495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543</xdr:row>
      <xdr:rowOff>133350</xdr:rowOff>
    </xdr:from>
    <xdr:to>
      <xdr:col>9</xdr:col>
      <xdr:colOff>352425</xdr:colOff>
      <xdr:row>545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AEFDF054-87BD-4283-8D12-05C76923961D}"/>
            </a:ext>
          </a:extLst>
        </xdr:cNvPr>
        <xdr:cNvSpPr txBox="1">
          <a:spLocks noChangeArrowheads="1"/>
        </xdr:cNvSpPr>
      </xdr:nvSpPr>
      <xdr:spPr bwMode="auto">
        <a:xfrm>
          <a:off x="8162925" y="89592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E2010C4D-54A3-4B6F-9620-AD51C22B7731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793154E8-67F5-46F2-AC8B-A9921A8C1FB8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0D4C96B9-CEC6-4E79-88F8-32FADF12E76E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BC08B119-C3CB-4B28-9B7C-170D37DC4A88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436648CF-BF93-4C0D-BDF2-DE1A7B8C1908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1B7A3665-F45B-4818-A8F4-42C3A6F7BD02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B23E8923-AEBE-41A1-AAED-1FF333471A1C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A2872001-1D34-48EE-818D-C2A41A97740D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E0EB2980-C979-440A-B527-D6177F5B90E0}"/>
            </a:ext>
          </a:extLst>
        </xdr:cNvPr>
        <xdr:cNvSpPr txBox="1">
          <a:spLocks noChangeArrowheads="1"/>
        </xdr:cNvSpPr>
      </xdr:nvSpPr>
      <xdr:spPr bwMode="auto">
        <a:xfrm>
          <a:off x="7172325" y="10252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353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0ABAD2EE-5282-4EBA-B5A1-6BEDB433D35D}"/>
            </a:ext>
          </a:extLst>
        </xdr:cNvPr>
        <xdr:cNvSpPr txBox="1">
          <a:spLocks noChangeArrowheads="1"/>
        </xdr:cNvSpPr>
      </xdr:nvSpPr>
      <xdr:spPr bwMode="auto">
        <a:xfrm>
          <a:off x="7886700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353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53748A15-28A1-42C7-BB2A-D1EBF25C9FEA}"/>
            </a:ext>
          </a:extLst>
        </xdr:cNvPr>
        <xdr:cNvSpPr txBox="1">
          <a:spLocks noChangeArrowheads="1"/>
        </xdr:cNvSpPr>
      </xdr:nvSpPr>
      <xdr:spPr bwMode="auto">
        <a:xfrm>
          <a:off x="9563100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7F2BBCC3-A0B3-4CA7-830C-8A99DFE6F768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6294330C-4361-435D-A8CE-A9135940EEC7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C8E2958F-1401-4AD6-B4AD-7652FFA2DD70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2D4E7F0C-DA68-4AC0-9FE1-4B9742B2D5C8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14A70238-F553-4D04-A368-5489356434DF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CED4D68B-89DC-435F-A6AE-99A9BB332D7E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952ABF9B-882D-473F-AEA5-9F88D1A9788D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7BC61585-3612-4659-A857-057B3AE24D80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4B75765E-500B-422E-8663-8B56328E4146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9538AD07-6900-41A3-A2CE-BD567EDB9160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2767628F-6258-4DDD-B1E7-81BB1E7D9BCF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6B36C256-D630-4838-A5B9-8BF9873CECBC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EFA6F6BC-6194-4142-B221-82D18C9721E5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8079446C-3E48-4517-951C-D8877EAE35AA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98990FEB-1506-4D6D-B7E3-4551A86B7858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0480E6A4-E293-47EA-A762-1559FA741A45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3F5F7ED0-BEB0-47CF-B918-A1066746DA07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A99125E4-D52E-4BA3-B8CF-B43D9A8C2A5C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8496F538-29D4-4364-B3CE-ADE5529B00D4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920C0070-CB42-4E04-9557-1EC7CF3D7435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365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22207DB1-F9C1-4CB6-A375-3100A452CE3B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365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C18AF63B-A942-4352-A338-CB39ED17BD10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365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00ED231B-7955-43DA-99F6-15054449DB9A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365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6C61AB06-4313-41E8-98A4-9B18B38B3782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32997EA8-9DF2-47FC-B917-957336BA05EF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448EE7E1-F747-49A9-A8C0-6E9F837C6D67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385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C00D190F-7311-48C3-8B47-2289B728EAC8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385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7E1C2B6C-042F-41B3-B4F1-6B780B813448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6F022FF1-4053-4B8C-92E5-42188CE796CB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2AC68896-2DBD-42BB-8474-5696791D6745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A2C632BE-AF6B-4196-9B0B-7B08CCBADEE0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0ADE7B11-3332-46DE-86E1-AC5E8815B549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B18A1BE1-CADB-42B7-96A7-F5290ADC1F34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CE64F242-CD81-419A-A35E-17D854ED50E4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7321B12A-0F88-4B71-BDD5-FAD250697A48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D4B93D76-805A-4E1B-BCCE-880D380F75E9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75E21A59-AE44-482B-A0DE-DA11CD1AC9F4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83E8D186-FEC3-445D-B641-9B5363EE6B3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D5A0D08B-3FE9-490A-B70E-E442E7B095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6BF6FDDF-E556-4A9B-B326-142BD3C1F68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A48C09BE-070B-40EF-A030-039B9C1B5A5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D62A48B1-0D3B-4302-8ABD-E1EE405687C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03ED7C5C-8125-4B0E-B295-4B507643A52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C2A7A3B1-D4E5-4D48-9D01-2ED136FA606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1ED58E99-F710-455F-89E8-63C72F8E1A0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5ED13A74-611D-4BA1-BB9C-DCACC05BEE3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DEF4F7DC-E331-4BF0-B5CC-409198F9834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68753A7B-02E3-43CD-8F43-2912B0184EF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64DE8914-90E5-46A1-BB0D-AB7CCF6B062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BFA769E4-E5FB-4469-9A8B-046EAB898D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63544B41-6353-4258-A31F-2720C712443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305BB9E1-AB42-4B1E-864C-4703C3E23B7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BBDEF6EC-CB88-4EE7-BE9D-6744F901C61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A6B20C85-2319-4F2F-B8CE-862922883D4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A0917F52-4DFF-48BA-B260-AE652878ED5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8721D980-6923-4003-AB47-F62BBF41530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115E2B49-E699-40F8-AD3C-5877CD518A3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31B27B26-3569-4428-96FC-AE95D42FB79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20D52FDF-D593-4E63-A0FE-0F18F882A2E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210D5F57-16FA-4D44-B598-8DAF3AA98FF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26C3AD39-1F9A-4C3D-AA62-D63E126FDBB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F43505FC-AAB4-471A-9DF1-F9E8DF1F16B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900B5644-573A-4197-B659-DFC8D8BCC3B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4CCC51E0-8059-45FC-B36C-095AD352FF0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B6DB4C43-22B0-4F7C-A2D8-0528C35FA6A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F9DB1C70-3417-4E89-8CF0-FC9083C9019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53455A62-E603-41E0-B05E-A298C2A30A2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75BF336B-B3C5-4923-B615-9950CDFF191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82BD4025-09C1-4313-BD4A-8DD1E818B9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DA70214C-4AFF-4E95-923F-C2373E5837F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587B7883-1D71-467E-ABA4-6A620006D6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D206C2D5-F8C5-4C9D-8CC8-B10F94631ED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0263D940-55D5-4642-A0A3-063CF8A8D4B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82AE4D24-FC3A-4F3E-BA73-DF953E152D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66FB59D9-D747-4951-BD48-BC321C723F0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CC9E90C7-20D5-41A0-8EE8-2EA7FD2BB36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5239DC51-E586-4DEC-9BC9-47FBCE360B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91934691-8CBB-42D8-860B-A7AE6D84CFE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55A86557-53A5-4D94-97E7-CE34882C59C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24D39473-BA17-4760-BE06-86AE3AA1B13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B88B7F48-09B2-468F-82B1-459C2036A67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F88980B8-7246-4022-835A-9F03634A5C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5F98C457-42A5-4E0C-8053-D4FD33C11A7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BFA8A718-88BB-40F8-AD75-19163304BA7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341C8F69-A212-4DD4-BE65-896D09FD546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C97FB401-6AFA-4FAB-9AAE-BB2F8A09436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F38126A1-63F0-4D32-8272-8E969AAF595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14F6F1B9-422A-47BA-B406-1EBD2220689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D88C2780-4409-4D3A-A5EF-F6F3C2246BC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74902987-E55C-48AD-A0C6-C4153CC9AF6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7C3A9099-B757-41A1-9F03-AFF7D4AA6DC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6BBC808F-285C-4AB7-901B-43BA8C81184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978B0957-C020-4C52-BC43-3E07B8D22B4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9AB356C6-F069-4A44-BB56-3A0E3A4DA4B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CFD1A11D-7E15-4E07-BD8A-496C777426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5F199CF0-48F0-4D3E-BEB3-D7BFE5A945F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B19333F2-E71F-40D7-B841-FB08F7098FB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656E1617-482C-4EE6-965E-52237B39AB3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D8CCC16C-9E6C-4216-B56B-2135806EB3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CD88358E-5BD0-4365-A59A-59661910CBA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D4980535-FC1D-4037-A31E-D2470B2367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5B44278C-6790-4B16-A349-1B8473AC1C1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E4CE0C89-FA35-4D07-B48C-DD314A3575B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4C85961A-7198-4D56-B9F9-5C984454A70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4A085178-C957-43A4-AF38-515F0B1759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2ED53FCD-B1A2-40DD-8314-FBC26D02CC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74C879E7-9A67-4A4D-A66B-BA394228269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788DC3B1-1DFE-4FC8-B7A5-27037DCC3D7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55775A5B-6338-4557-92E1-FBE817BFBDF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3699578A-199D-4042-8AB7-FA10D8838E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1D3E0273-06C0-4C25-82E1-56015B493D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36F4CAA2-9746-473E-A833-B26535C2E0E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384E8B76-D596-4594-99AF-C08BEAB3532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8E14C13B-9DC2-4622-A3CD-C874D7DCBB4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73968800-87DF-4C8D-B15C-16513D6BF1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B797D26A-FA42-4217-992B-144D58A49C6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5156AA17-D1EB-472F-A60E-0D1A2C1DD8D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EB8A4B87-85AC-4D68-9A5B-28DDABDB4B0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75A4DF21-88DE-42D4-B10E-273C5D3D6D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8008F06E-25ED-4C33-87FE-180EF9FFED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C81C2721-479C-43B5-8271-5D034520B3F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04665BCE-80AA-4403-A670-3C69532C76E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AEF58F72-6FD4-48C2-8BF0-9FAFCC492F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7D2CFF74-0209-442D-B034-0FD6C507495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C9A90DD1-C60E-4836-BD7A-824CEA314DA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BAB58CE3-D723-4680-AEE7-0AB40036FE7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72703DBC-57CF-46A9-9F8F-98D143A2FB3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1F9622FD-4E3D-4576-98EE-75C95CBB5F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620A355B-1EA5-4E2A-9699-0946FE3637C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EF432D1F-CF10-41D8-A902-6173CE00B95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8EF98E91-06D9-4197-A5DD-36786A03E8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AC40F5A6-815B-4078-A821-09A1ABCDBD2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A686F4E7-593B-49F2-AFE7-071369360DA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F7E625EB-AF23-4C26-A118-824F0EA25C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344D2585-DCE4-4891-A0B6-CF0A7CA0B3C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ADE80E8F-BB83-494F-9650-D05DEF21DE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CFEC0B3D-FC08-4557-BBC6-DFF9229B8D3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84B65A87-C89D-43EC-9021-B22605365C9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9F183886-0C03-4350-B83E-0892E489FB6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2860DED0-3EB0-44D9-A262-EC026C0FE44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53487BB0-EB87-4223-9E60-8C2E5CCADF7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686497E7-2AA6-4A02-AD88-3037D108723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676C3386-D7B9-4AC5-A051-69F4EE8B5E4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D2CF13DE-833E-46D2-89A8-80F2DD2C74B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6DEF0C15-80FC-47E4-AD8B-E794706A07E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DC319835-25AE-4BA7-8350-25A0BFCD92F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DEAE7EA4-FD62-4822-BC17-99780EE573D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8A0D944C-E274-4586-8499-EBFA7B05C32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7AC12673-841F-4F01-AB05-537072A9E19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7ECEA50E-99F9-4A4B-B44C-C984AB4EF63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9BDB74BE-7958-4AC0-9BF2-5958B8C4C4C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74B63328-544D-468E-8ACE-1D19282C27F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5ADC70A9-1955-468E-8A83-053BEDDE9C3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BED2B377-A692-451F-92B4-29F63CCA5BE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2F8C6AD1-6218-4E38-9AD6-06ED871B977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2FD1E2AF-0BF6-42CC-A988-DA1F85EF1D8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09D3EE60-F5D1-4B69-9F61-9B1E2BBE162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C34C7185-EA9F-4638-B82A-CD0BD40D2E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4E1F3280-C744-4C82-8F69-563DE1671BB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42D34B19-5D64-498C-B1F2-C97035FB25C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2ABECECC-0CCD-47A7-AA69-9E87788979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1EE649F9-0546-4548-8F5C-D1BE605CE86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78CE13B6-E846-4356-B3BB-59B0619064F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47610FC2-3F2D-49C4-AF37-A6024BEA1A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AAA529EC-6FC9-47BB-8517-C7B1AC380D9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D31C9FCF-C3CB-4C89-8418-82E6534C387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185B0E5B-41C4-4EB2-8A38-E87FA57CAA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7EB4CE92-7631-4C24-B759-2FBD97A3B20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9677BD6A-E11D-4C65-AF4F-9BC5BDF433A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F836E60A-1E99-440C-8297-EB244869A9B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FB0FC214-0F71-4CC0-A6C1-01983213D8E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1B09A218-F55D-4503-87AB-C08A5808E33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6264F098-DE1F-424C-8BB8-6A02833E872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ACE316AD-FE15-4F47-AF96-BECE9A06762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21110701-07A2-4264-B7DC-695ECDDDF03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3C869FCB-2C8A-4437-88A8-38D66104A00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AFDD9164-8D0D-46A3-989F-0BF48799EEF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1A107818-0D39-420A-A3E2-A745ACA7BF0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189EA8B2-0FC0-4553-9448-271300A65FC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7FB2752F-4BF9-4484-ACEB-99496B74B17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077EF2A0-853A-41C9-B322-3BCE3EAB052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3FE08095-B9F7-425B-9428-DC4329526FC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A31E7750-E50B-43F0-B5AC-BFE9DF7F36E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66EB1775-F0E2-4352-9257-183E2DF001E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8978ABC0-2A5E-4237-A521-7D1FEC6E1FA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330A3C55-B24F-4920-A8C2-6F61835C553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E231DD9D-8C19-461A-B9E4-91C3D2568E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14E88ABD-4CD0-4E9D-A045-DEC937C91D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3BEBC2E2-CA88-4BEF-A08A-13EFCC227FB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B9B587BB-2838-45B3-A1B5-FAB71756B62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FD8C49CE-DB96-464C-BA49-3E130CC76DE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E1829338-4F18-48B9-8E53-91C7DB52121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AF31C622-8A99-45AD-B162-711E2C44770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F0D66A1F-B21D-4C67-838C-256606C5439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72004A8F-CA9A-4060-9D20-5D6AAD41D8F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09A4978B-9695-47AF-8FAF-4174051B287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975E6323-3ACC-4E95-AB01-460DAAAD850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7BCF413E-FC50-4544-9949-05902C11A72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2498E1C6-A1BD-4F24-AA94-552D1BEDDAE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609C9D43-7E39-4832-A011-378A0C93A9F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5DE33E66-FAD6-42DD-9756-D5A501A525E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CC817D7F-FE73-469A-919A-63E9FF8FF1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0390668F-70C2-4D79-8E79-DB6313FBB09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2576D8DD-D7BD-4AC9-9537-BA964987918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A6682189-C4FC-4BEC-B78D-DB61F25697B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D2D1F465-892D-4DC2-A74B-F1B6BE33BA1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ACED197C-292B-48C9-BC55-8A26019F83E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C9209477-D34B-46A4-80CB-0DDB4F1DEBC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8768011C-3CA0-40B5-B720-3192FC8C1D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69AA7249-6AB5-44E9-A991-1EC1FB0FAA9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BC7AB736-6FB1-4CFD-A290-E4EEE893D9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5B3DB328-CA85-4129-AC53-7F1B66EF356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3579D7FD-5D6B-4151-BF97-79BACB44F0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9AC4E04F-3631-4C92-A5E1-BA3824A2BD5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FE4A8365-4C5F-4B6A-87BA-B350CD9F10E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E57AA721-61C2-4825-A056-8395B61BF4A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D68ABB3B-48AE-47C4-A01D-066ADBB9663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BF0445B1-D6EA-4F0E-B5E3-8A4F1ECBB68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74FE79E2-8091-4F43-A657-D4E6645C4A6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C8854853-242E-479A-836C-708DA7D61B6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BE1529B8-66BA-4A48-B4F3-0777710E142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A0188734-BE06-4B34-AA6F-3B8A5F8EBEF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0995AE4F-963E-46B9-9391-9DCB286A384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1E2877B5-A5D7-4415-8C2F-D35384145E6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C1110516-4AEF-4AD6-812F-5B0646634B1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F7C962E1-8CCD-4499-B4ED-569205A2E2B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AA05C2BF-2CE2-43AA-817A-52C720141D7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739BBB29-900B-4F17-AC33-4E4B6334F2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0359902E-3618-4021-AFDA-4F2A8511196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DCB7FF9B-35C5-4DAE-992C-F6FFF672C20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129DB11B-7073-4D1D-9F91-A180F714689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408941DE-A029-426D-9427-E81C56B0CBF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5D0D5158-0054-48CC-82F1-DB116DBDC2D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289DBB5B-857D-49A9-B073-16E4D73AB2F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F28A9D35-D766-4106-AC71-4A2652BE497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84C59744-8824-4EF0-9F82-B508EC42463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2DD02776-779A-4874-BD55-26496D4DFD4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3BBDD300-5EFC-4EA5-BB65-86AA501C9B3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57D80730-D1F2-467D-BC1F-C8EA9E4C729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803A7BFA-F8CA-4054-AFAF-DD0804A57B3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E031B579-89DB-461C-B5CD-58CF305F5E7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78A2F3F7-0E89-4FAF-AFD0-990E30C602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2BF9A465-AD76-4E1D-942B-64B64BA0A4F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C48DA987-4572-4B33-99A4-1E01D66E24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586E2CBE-3BE1-49F3-B7B3-E77536E6F93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3A19B95B-2F27-4731-B15E-6A74CF1DCB8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502DD590-49CD-4FEE-8F5C-7975C616E82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93ED4893-75F1-4EBF-953B-6A401EBA3BD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E4482033-1415-4218-8BBF-A937DD6C713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9ED49280-E0C0-43D4-92CE-5700BD980C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B7AC73CD-9C64-45D2-A01D-98749074177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C03D3511-8ECE-4D88-B412-8595F32D199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6F1546E2-AE2B-440C-AB80-84005D662C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81C0B7DC-10CB-49A6-A044-40EFBEDB48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56BFFEA0-5624-40D3-883C-7B991B72F68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94CD3D3E-5BFA-42B2-9A57-15AE3531756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0CDBAC5C-E860-4824-B2E0-7E46ECDE556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0377DB51-5C91-4E15-BAB9-E98DACFB2CB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D4872ED8-9BCD-4E9C-91D7-B33B7BBDF6A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FB9235AA-0705-47D8-80B3-5E5E1BB3B9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C0A2179F-8879-4158-BD6D-E00E8968DB0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C0078C56-3D3E-46AE-B276-2DC50B339D9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CB32DFEB-E3E2-49F1-AD2E-DBA3DF9B32D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2AE7CBA9-9194-48EA-839E-2F8F2316F05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BF9AC6F1-040B-47B4-9D45-A54C5FEFD54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95A0E756-828A-4472-9ACE-51F62CDA8DC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EC3F8ADA-A8E9-40F6-8D57-59FF2FC3E00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614B9291-C8C0-45B5-ABDE-A51671074FF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2E55F858-1B69-47CC-B4A9-22E71CB3B20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58879B14-B9B8-46BF-94FF-59472276043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2E1011A3-B9C1-4678-BFD7-6F829F21EE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85481B0C-932A-4F8C-8258-C577D5134D5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2A8129AD-50A2-4E43-9D5E-0991802E4FD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5A1EE2B6-6E7F-4E25-856C-A45C0B6C5B9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6AF8D39D-D642-487A-91AE-61AAF384DFE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FE63C173-D50A-47B0-B27B-4C9085740D7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36D66FDB-E459-4889-B078-D6734FA608F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E33CBF40-15C1-4C6A-BF72-CC828AD3A67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AD635C4F-1697-4DEC-8428-A659E09C8E6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DBBA290F-C087-46F3-9919-8F269F295B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2B2165D9-9C94-4A62-BCB4-394B9AF35F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E1AA85BF-6000-41E4-B5B0-42778CEF888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CC2F7C75-DA9A-4ECF-AA75-F552F29F1AC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653ACF90-C3F6-429B-A412-31101212B8B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8323F090-1D75-4F02-811E-ED1760952CC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8F524A31-1460-4D1E-BDE1-6F078C9208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8655E684-BFBF-4230-A7E1-E61F8E3B88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4191609D-59BD-4BAC-955B-2D01599DA45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98F54199-A108-4A5C-BEBC-0EBF491B6F2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EB1C73F9-09DC-4436-B05C-5CA695F8416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3185DF73-7038-41F0-AFCA-F9C707707CE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A0258BE0-7251-4433-8247-1561AD562A9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31A12BB0-B858-4E0F-8BD7-B349187F51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0B3774EC-6B69-46DA-9D93-959678AF32E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7B7C02AB-8F00-449F-80BC-31085233A36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DED657E2-8BFF-4FEC-AA82-EABD63B0027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8793ABC2-275F-4B35-B8D6-D21F9A20D51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AC55BB94-C168-4AE6-A899-9580FA028A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3177C356-A582-45A7-89EE-2FAF35A568D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C9293327-C764-4CB5-AD98-39457DEACF1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0FFB1D34-6E03-400A-8B8F-D1E193EF774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38F58A2E-A172-43FF-9B0B-81D23F46074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4E31DCBA-12A7-478C-8D87-6A2AC6F99AC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C4B5CBF9-2271-47D1-AAE7-708811DE204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2E6DA50D-A47C-4ADB-BA59-2A101FAA76F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68A9F226-69E9-4A88-9CBA-291C7D85017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CFCC4AF3-D385-4D1D-886C-1055306CECF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7572968C-2DA4-4AAC-AB42-85DDAC429CA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E624CB4F-71E3-485B-B7F2-46081C2A88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0C81493D-D4B0-40CB-8E7A-3E317EC0001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96D2B13A-DEFB-4164-A3EE-69940DE1D4A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A04E8919-ECA4-414B-B3EA-317A6F163A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55370FC6-DAE8-4A69-B40E-B37E8F3ADEC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70FAA1A4-5DD1-4C80-8DE2-B40B70AC169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D240D2C1-59A4-4605-BC09-B4046CC54C1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F604B530-6CCF-47C9-A3D5-210B81D8862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CDC800FD-CD77-417C-8E1E-6C3971F5255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76F05CBF-1C76-4F61-8020-440CC578A83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8B642180-7262-4F65-AD7B-F8060BF36B0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8BEFBD3B-3BDF-49E0-A9BA-AA03EB791AE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F12EEDA0-754E-4F6E-85BA-0D34A55FD3D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D9BB9830-4BAF-49B0-8D42-7E9AC54420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C8C9626E-E155-42AB-8917-415BDC238A7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28F60661-F6CB-4392-94F4-4DEC7CC5E19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A9B72797-9E71-470C-B9D9-DE5FA1A773D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98FD5C4C-B135-4218-AF1A-98CC1FB4EC3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52DCD72E-3124-466E-B4B4-046206CB87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F01C24C2-A997-4F50-8E95-B9A505D90C1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ACE851EB-2031-4C0D-BAB1-F9674C23DB6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38025DBA-D285-418D-AEE6-BB1EB327258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5F0D0D07-921E-469B-AE2F-DFA29E51A66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70A1F269-071E-4556-A61C-B799CAB6E37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F3147480-391B-4DE3-AF65-C75884DEA49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FA056F94-57C9-490A-91C3-2FF1BC644EF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6903A6CD-A16D-486C-8A2C-A32EEAC8550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148C81F0-0CF0-4A8A-A754-606B67E4748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06CDC03B-7777-4CDE-9771-4BF9647EB89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E91B5E34-9FCB-444F-AC9E-168F5516216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A6C33046-A902-44BB-B39B-A0B4E831C8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0F96D39A-A37F-4DC1-82C3-C0E655B5DCF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EE697B45-3D1A-4732-8C91-714FBF43AAE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9694840F-0BF3-4592-9C18-DF056A3B6ED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3C4F6BED-263B-4D2C-B91C-19259D11EB3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84743696-C193-4F84-894C-3322CCF812F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FE8A319B-8770-4138-9A44-A9B6B9319A6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29362832-D2C5-4EA1-B448-448604B0166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5854D86F-B0D3-4EE5-9A63-4998AEE4D5D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125BEB40-0007-452A-892A-9705BE3E8FC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CD43DF8B-3880-478C-AC6C-2BF76E8F6E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5498088E-0E07-4CC0-B42F-EA3C03C5BBD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54FB34BC-AA2B-4A23-B06A-F660C4E1EB4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681D6EF2-F654-4AFA-9F28-99B78D47CDD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CF3288DF-FD78-489D-AA36-75E66B2ADBC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E6AE3247-E4C4-4CE7-81A8-D696F42CB02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1460D548-2D08-47FC-A517-43E24613B5A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BCDB3243-7AFA-4C2D-8070-AC5FB866F79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7517E487-6458-4F55-8581-5340FBA2094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6A562BFB-703B-4555-BEDC-76EBC96FF3F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2B6A3758-ACD6-4F23-AAA4-0B90EA99A37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A3392466-B499-4133-B349-D01AB7608FD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C0FF87A3-C839-4377-94CA-9B9123D259F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4C85144E-CDF4-4CDF-B6C6-B67AEA83363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82F9CCE5-E0E8-4975-9616-33B556EE77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3500EAFC-58BA-4D3E-BC02-E0AFFD46A92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72F5C835-517E-46CD-8A41-A7A239AEF3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0B3F6BE2-E051-4E2F-9E9A-4B4F92D790C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A75AC38B-2E5C-4C0B-909C-1956270361F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DCF62B96-736C-4B8B-90BD-09DBEECDE32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DBBA3622-6BC0-46E6-99E3-23E0B51345A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BF0E66A2-BB0C-4FEE-AC32-0173D9A05A6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52FABE1A-95F7-44F0-8BDB-96D1027AF77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C3A27CD6-08A5-436B-8490-A82B4A08649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696CE331-17B3-4E98-A353-DC8E0789984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C3975499-DF32-47D9-993D-8E545CBF2D5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D70618D2-C5C4-4017-9AB3-FE2AFED3388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B9AD3511-88BB-4052-8736-42CB2DF1754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22558CFC-05BD-46B5-8F12-823ECC6387B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8223336D-4225-471C-9339-FBE9881F9D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109DD409-815A-4A9F-868C-A23B0D93F3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EE9FDF8F-B07C-4788-BAA1-3A204C1A802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48399B1F-62AB-4672-8762-D7038A1FC1C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D4E10910-D959-443E-8ABD-BC552685C49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475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03B01597-CC1C-4440-8FA9-E57CD3CECC40}"/>
            </a:ext>
          </a:extLst>
        </xdr:cNvPr>
        <xdr:cNvSpPr txBox="1">
          <a:spLocks noChangeArrowheads="1"/>
        </xdr:cNvSpPr>
      </xdr:nvSpPr>
      <xdr:spPr bwMode="auto">
        <a:xfrm>
          <a:off x="3952875" y="7846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E4ACD23A-22A6-4C8D-847A-CBB4F491EB3A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939FC390-CB79-4C53-AE9C-BE74F7F76948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52D9AC6F-21AF-432B-955C-2ADEC21FEBCC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549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3879AE7D-F779-4A61-B7DB-2C6E420F6355}"/>
            </a:ext>
          </a:extLst>
        </xdr:cNvPr>
        <xdr:cNvSpPr txBox="1">
          <a:spLocks noChangeArrowheads="1"/>
        </xdr:cNvSpPr>
      </xdr:nvSpPr>
      <xdr:spPr bwMode="auto">
        <a:xfrm>
          <a:off x="8229600" y="9044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61698EB8-118D-4F23-AF8C-306A01F19C8D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549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5AF1DD7D-BA2E-43CA-9086-C1D8A22A21EE}"/>
            </a:ext>
          </a:extLst>
        </xdr:cNvPr>
        <xdr:cNvSpPr txBox="1">
          <a:spLocks noChangeArrowheads="1"/>
        </xdr:cNvSpPr>
      </xdr:nvSpPr>
      <xdr:spPr bwMode="auto">
        <a:xfrm>
          <a:off x="8229600" y="9044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33E6AE98-5632-450D-822B-A3855AE514A3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549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AA4730DD-2489-4B4C-88BD-F15CEB79A4DD}"/>
            </a:ext>
          </a:extLst>
        </xdr:cNvPr>
        <xdr:cNvSpPr txBox="1">
          <a:spLocks noChangeArrowheads="1"/>
        </xdr:cNvSpPr>
      </xdr:nvSpPr>
      <xdr:spPr bwMode="auto">
        <a:xfrm>
          <a:off x="8162925" y="905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B1A7F3DD-457A-41F3-8DD9-F1812B8A25A6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517BCBDA-A363-48AB-AE9E-F1717922A1D2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22B1E588-CAFB-4A2D-A06D-C06E84F805FF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63A7BE24-6D81-41A7-AC43-EA24E82F6934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49799688-A1AB-4F86-9C87-9555C9ABF47C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DAA0C01B-B29B-4DB0-A893-0535503BDB59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F6C7A39A-BA8A-4021-8CC6-5CE7CCBECD6B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9EDD31C8-5652-47EC-AE25-BB72A084597F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21318243-DCA4-46D3-86A9-BEBD2D19AA92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E7CB7B12-CC36-4192-8812-91495BFB03A0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FA0D6AB3-956B-4442-A885-4BF21AA5E8A9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52FD1B3B-D5E8-4E28-92C7-8FE35ED7A2A2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D0F68E23-FD28-43AF-8E5C-F10DD10E8716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6F7171A2-DB1A-4637-9E08-39D712156234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10051C4D-056E-43D8-9F16-E634E832A916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15BD9C5E-455A-4C13-9C05-B65D713E722F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673CC60C-A62D-495B-AA92-DFF4DA3B661A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C4B9E96B-AB23-44D4-8038-AA3A02365EF3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B0C9CBEE-55F0-49A1-B4BE-CB50EF545606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4C34D3AD-2297-443B-B564-1E0ECBCA65D2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D4C88C43-359D-4906-A17D-C7E47E87D1B2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35B42D86-0873-4F38-AC36-E9657C89F2F7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A695CD6E-D7BC-4ADE-8D48-BDE0AB09BADF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A4782621-0CAF-46D1-AD44-5429995EA743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20A8A959-3122-4A4D-BFDE-803038A043E7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38"/>
  <sheetViews>
    <sheetView tabSelected="1" view="pageBreakPreview" zoomScaleSheetLayoutView="100" workbookViewId="0">
      <selection sqref="A1:I2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28"/>
      <c r="B1" s="128"/>
      <c r="C1" s="128"/>
      <c r="D1" s="128"/>
      <c r="E1" s="128"/>
      <c r="F1" s="128"/>
      <c r="G1" s="128"/>
      <c r="H1" s="128"/>
      <c r="I1" s="128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28"/>
      <c r="B2" s="128"/>
      <c r="C2" s="128"/>
      <c r="D2" s="128"/>
      <c r="E2" s="128"/>
      <c r="F2" s="128"/>
      <c r="G2" s="128"/>
      <c r="H2" s="128"/>
      <c r="I2" s="128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29" t="s">
        <v>1</v>
      </c>
      <c r="B3" s="129"/>
      <c r="C3" s="130"/>
      <c r="D3" s="131"/>
      <c r="E3" s="128"/>
      <c r="F3" s="128"/>
      <c r="G3" s="128"/>
      <c r="H3" s="128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32" t="s">
        <v>3</v>
      </c>
      <c r="B4" s="133"/>
      <c r="C4" s="133"/>
      <c r="D4" s="133"/>
      <c r="E4" s="133"/>
      <c r="F4" s="133"/>
      <c r="G4" s="133"/>
      <c r="H4" s="133"/>
      <c r="I4" s="133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4" t="s">
        <v>4</v>
      </c>
      <c r="B5" s="135"/>
      <c r="C5" s="135"/>
      <c r="D5" s="135"/>
      <c r="E5" s="135"/>
      <c r="F5" s="135"/>
      <c r="G5" s="135"/>
      <c r="H5" s="135"/>
      <c r="I5" s="135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26" t="s">
        <v>5</v>
      </c>
      <c r="B6" s="127"/>
      <c r="C6" s="127"/>
      <c r="D6" s="127"/>
      <c r="E6" s="127"/>
      <c r="F6" s="127"/>
      <c r="G6" s="127"/>
      <c r="H6" s="127"/>
      <c r="I6" s="127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32" t="s">
        <v>6</v>
      </c>
      <c r="B7" s="133"/>
      <c r="C7" s="133"/>
      <c r="D7" s="133"/>
      <c r="E7" s="133"/>
      <c r="F7" s="133"/>
      <c r="G7" s="133"/>
      <c r="H7" s="133"/>
      <c r="I7" s="133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4" t="s">
        <v>7</v>
      </c>
      <c r="B8" s="135"/>
      <c r="C8" s="135"/>
      <c r="D8" s="135"/>
      <c r="E8" s="135"/>
      <c r="F8" s="135"/>
      <c r="G8" s="135"/>
      <c r="H8" s="135"/>
      <c r="I8" s="135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26" t="s">
        <v>8</v>
      </c>
      <c r="B9" s="127"/>
      <c r="C9" s="127"/>
      <c r="D9" s="127"/>
      <c r="E9" s="127"/>
      <c r="F9" s="127"/>
      <c r="G9" s="127"/>
      <c r="H9" s="127"/>
      <c r="I9" s="127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32" t="s">
        <v>9</v>
      </c>
      <c r="B10" s="133"/>
      <c r="C10" s="133"/>
      <c r="D10" s="133"/>
      <c r="E10" s="133"/>
      <c r="F10" s="133"/>
      <c r="G10" s="133"/>
      <c r="H10" s="133"/>
      <c r="I10" s="133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28"/>
      <c r="B11" s="128"/>
      <c r="C11" s="128"/>
      <c r="D11" s="128"/>
      <c r="E11" s="128"/>
      <c r="F11" s="136" t="s">
        <v>10</v>
      </c>
      <c r="G11" s="137"/>
      <c r="H11" s="137"/>
      <c r="I11" s="15">
        <v>44449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19.3</v>
      </c>
      <c r="F13" s="34">
        <f t="shared" ref="F13:F76" si="0">ROUND(E13*$N$3,2)</f>
        <v>23.35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14</v>
      </c>
      <c r="F14" s="34">
        <f t="shared" si="0"/>
        <v>16.940000000000001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13.9</v>
      </c>
      <c r="F15" s="34">
        <f t="shared" si="0"/>
        <v>16.82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15.2</v>
      </c>
      <c r="F16" s="34">
        <f t="shared" si="0"/>
        <v>18.39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23.9</v>
      </c>
      <c r="F17" s="34">
        <f t="shared" si="0"/>
        <v>28.92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33</v>
      </c>
      <c r="F18" s="34">
        <f t="shared" si="0"/>
        <v>39.93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14.1</v>
      </c>
      <c r="F19" s="34">
        <f t="shared" si="0"/>
        <v>17.059999999999999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17.5</v>
      </c>
      <c r="F20" s="34">
        <f t="shared" si="0"/>
        <v>21.18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39</v>
      </c>
      <c r="F21" s="34">
        <f t="shared" si="0"/>
        <v>47.19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46.5</v>
      </c>
      <c r="F22" s="34">
        <f t="shared" si="0"/>
        <v>56.27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33.5</v>
      </c>
      <c r="F23" s="34">
        <f t="shared" si="0"/>
        <v>40.54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17.899999999999999</v>
      </c>
      <c r="F24" s="34">
        <f t="shared" si="0"/>
        <v>21.66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19.5</v>
      </c>
      <c r="F25" s="34">
        <f t="shared" si="0"/>
        <v>23.6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19.3</v>
      </c>
      <c r="F26" s="34">
        <f t="shared" si="0"/>
        <v>23.35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22.7</v>
      </c>
      <c r="F27" s="34">
        <f t="shared" si="0"/>
        <v>27.47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27.7</v>
      </c>
      <c r="F28" s="34">
        <f t="shared" si="0"/>
        <v>33.520000000000003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29.5</v>
      </c>
      <c r="F29" s="34">
        <f t="shared" si="0"/>
        <v>35.700000000000003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39.799999999999997</v>
      </c>
      <c r="F30" s="34">
        <f t="shared" si="0"/>
        <v>48.16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25</v>
      </c>
      <c r="F31" s="34">
        <f t="shared" si="0"/>
        <v>30.25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34.200000000000003</v>
      </c>
      <c r="F32" s="34">
        <f t="shared" si="0"/>
        <v>41.38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32.5</v>
      </c>
      <c r="F33" s="34">
        <f t="shared" si="0"/>
        <v>39.33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57</v>
      </c>
      <c r="F34" s="34">
        <f t="shared" si="0"/>
        <v>68.97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77.5</v>
      </c>
      <c r="F35" s="34">
        <f t="shared" si="0"/>
        <v>93.78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51.5</v>
      </c>
      <c r="F36" s="34">
        <f t="shared" si="0"/>
        <v>62.32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36.5</v>
      </c>
      <c r="F37" s="34">
        <f t="shared" si="0"/>
        <v>44.17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5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47.8</v>
      </c>
      <c r="F38" s="34">
        <f t="shared" si="0"/>
        <v>57.84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5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52.5</v>
      </c>
      <c r="F39" s="34">
        <f t="shared" si="0"/>
        <v>63.53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5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51</v>
      </c>
      <c r="F40" s="34">
        <f t="shared" si="0"/>
        <v>61.71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5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36.5</v>
      </c>
      <c r="F41" s="34">
        <f t="shared" si="0"/>
        <v>44.17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5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52.5</v>
      </c>
      <c r="F42" s="34">
        <f t="shared" si="0"/>
        <v>63.53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5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64.5</v>
      </c>
      <c r="F43" s="34">
        <f t="shared" si="0"/>
        <v>78.05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5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65</v>
      </c>
      <c r="F44" s="34">
        <f t="shared" si="0"/>
        <v>78.650000000000006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56.5</v>
      </c>
      <c r="F45" s="34">
        <f t="shared" si="0"/>
        <v>68.37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40.5</v>
      </c>
      <c r="F46" s="34">
        <f t="shared" si="0"/>
        <v>49.01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42.3</v>
      </c>
      <c r="F47" s="34">
        <f t="shared" si="0"/>
        <v>51.18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23.5</v>
      </c>
      <c r="F48" s="34">
        <f t="shared" si="0"/>
        <v>28.44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21.3</v>
      </c>
      <c r="F49" s="34">
        <f t="shared" si="0"/>
        <v>25.77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5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33.6</v>
      </c>
      <c r="F50" s="34">
        <f t="shared" si="0"/>
        <v>40.659999999999997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5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27.9</v>
      </c>
      <c r="F51" s="34">
        <f t="shared" si="0"/>
        <v>33.76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5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12.5</v>
      </c>
      <c r="F52" s="34">
        <f t="shared" si="0"/>
        <v>15.13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5" customHeight="1">
      <c r="A53" s="30" t="s">
        <v>132</v>
      </c>
      <c r="B53" s="31" t="s">
        <v>133</v>
      </c>
      <c r="C53" s="31" t="s">
        <v>22</v>
      </c>
      <c r="D53" s="32" t="s">
        <v>134</v>
      </c>
      <c r="E53" s="33">
        <v>33.700000000000003</v>
      </c>
      <c r="F53" s="34">
        <f t="shared" si="0"/>
        <v>40.78</v>
      </c>
      <c r="G53" s="35" t="s">
        <v>24</v>
      </c>
      <c r="H53" s="36">
        <v>50</v>
      </c>
      <c r="I53" s="37">
        <v>8595614701457</v>
      </c>
      <c r="J53" s="38" t="s">
        <v>135</v>
      </c>
      <c r="R53" s="3"/>
      <c r="S53" s="3"/>
      <c r="T53" s="39"/>
      <c r="U53" s="40"/>
      <c r="V53" s="41"/>
    </row>
    <row r="54" spans="1:22" ht="12.95" customHeight="1">
      <c r="A54" s="30" t="s">
        <v>136</v>
      </c>
      <c r="B54" s="31" t="s">
        <v>137</v>
      </c>
      <c r="C54" s="31" t="s">
        <v>22</v>
      </c>
      <c r="D54" s="32" t="s">
        <v>138</v>
      </c>
      <c r="E54" s="33">
        <v>36.9</v>
      </c>
      <c r="F54" s="34">
        <f t="shared" si="0"/>
        <v>44.65</v>
      </c>
      <c r="G54" s="35" t="s">
        <v>24</v>
      </c>
      <c r="H54" s="36">
        <v>50</v>
      </c>
      <c r="I54" s="37">
        <v>8595614701501</v>
      </c>
      <c r="J54" s="38" t="s">
        <v>139</v>
      </c>
      <c r="R54" s="3"/>
      <c r="S54" s="3"/>
      <c r="T54" s="39"/>
      <c r="U54" s="40"/>
      <c r="V54" s="41"/>
    </row>
    <row r="55" spans="1:22" ht="12.95" customHeight="1">
      <c r="A55" s="30" t="s">
        <v>140</v>
      </c>
      <c r="B55" s="31" t="s">
        <v>141</v>
      </c>
      <c r="C55" s="31" t="s">
        <v>22</v>
      </c>
      <c r="D55" s="32" t="s">
        <v>142</v>
      </c>
      <c r="E55" s="33">
        <v>38.299999999999997</v>
      </c>
      <c r="F55" s="34">
        <f t="shared" si="0"/>
        <v>46.34</v>
      </c>
      <c r="G55" s="35" t="s">
        <v>24</v>
      </c>
      <c r="H55" s="36">
        <v>50</v>
      </c>
      <c r="I55" s="37">
        <v>8595614701556</v>
      </c>
      <c r="J55" s="38" t="s">
        <v>143</v>
      </c>
      <c r="R55" s="3"/>
      <c r="S55" s="3"/>
      <c r="T55" s="39"/>
      <c r="U55" s="40"/>
      <c r="V55" s="41"/>
    </row>
    <row r="56" spans="1:22" ht="12.95" customHeight="1">
      <c r="A56" s="30" t="s">
        <v>144</v>
      </c>
      <c r="B56" s="31" t="s">
        <v>145</v>
      </c>
      <c r="C56" s="31" t="s">
        <v>22</v>
      </c>
      <c r="D56" s="32" t="s">
        <v>146</v>
      </c>
      <c r="E56" s="33">
        <v>42.4</v>
      </c>
      <c r="F56" s="34">
        <f t="shared" si="0"/>
        <v>51.3</v>
      </c>
      <c r="G56" s="35" t="s">
        <v>24</v>
      </c>
      <c r="H56" s="36">
        <v>50</v>
      </c>
      <c r="I56" s="37">
        <v>8595614701600</v>
      </c>
      <c r="J56" s="38" t="s">
        <v>147</v>
      </c>
      <c r="R56" s="3"/>
      <c r="S56" s="3"/>
      <c r="T56" s="39"/>
      <c r="U56" s="40"/>
      <c r="V56" s="41"/>
    </row>
    <row r="57" spans="1:22" ht="12.95" customHeight="1">
      <c r="A57" s="30" t="s">
        <v>148</v>
      </c>
      <c r="B57" s="31" t="s">
        <v>149</v>
      </c>
      <c r="C57" s="31" t="s">
        <v>22</v>
      </c>
      <c r="D57" s="32" t="s">
        <v>150</v>
      </c>
      <c r="E57" s="33">
        <v>44.7</v>
      </c>
      <c r="F57" s="34">
        <f t="shared" si="0"/>
        <v>54.09</v>
      </c>
      <c r="G57" s="35" t="s">
        <v>24</v>
      </c>
      <c r="H57" s="36">
        <v>50</v>
      </c>
      <c r="I57" s="37">
        <v>8595614701655</v>
      </c>
      <c r="J57" s="38" t="s">
        <v>151</v>
      </c>
      <c r="R57" s="19"/>
      <c r="S57" s="3"/>
      <c r="T57" s="3"/>
      <c r="U57" s="3"/>
      <c r="V57" s="3"/>
    </row>
    <row r="58" spans="1:22" ht="12.95" customHeight="1">
      <c r="A58" s="30" t="s">
        <v>152</v>
      </c>
      <c r="B58" s="31" t="s">
        <v>153</v>
      </c>
      <c r="C58" s="31" t="s">
        <v>22</v>
      </c>
      <c r="D58" s="32" t="s">
        <v>154</v>
      </c>
      <c r="E58" s="33">
        <v>47.8</v>
      </c>
      <c r="F58" s="34">
        <f t="shared" si="0"/>
        <v>57.84</v>
      </c>
      <c r="G58" s="35" t="s">
        <v>24</v>
      </c>
      <c r="H58" s="36">
        <v>50</v>
      </c>
      <c r="I58" s="37">
        <v>8595614701709</v>
      </c>
      <c r="J58" s="38" t="s">
        <v>155</v>
      </c>
      <c r="R58" s="3"/>
      <c r="S58" s="3"/>
      <c r="T58" s="3"/>
      <c r="U58" s="3"/>
      <c r="V58" s="3"/>
    </row>
    <row r="59" spans="1:22" ht="12.95" customHeight="1">
      <c r="A59" s="30" t="s">
        <v>156</v>
      </c>
      <c r="B59" s="31" t="s">
        <v>157</v>
      </c>
      <c r="C59" s="31" t="s">
        <v>22</v>
      </c>
      <c r="D59" s="32" t="s">
        <v>158</v>
      </c>
      <c r="E59" s="33">
        <v>53.9</v>
      </c>
      <c r="F59" s="34">
        <f t="shared" si="0"/>
        <v>65.22</v>
      </c>
      <c r="G59" s="35" t="s">
        <v>24</v>
      </c>
      <c r="H59" s="36">
        <v>50</v>
      </c>
      <c r="I59" s="37">
        <v>8595614701754</v>
      </c>
      <c r="J59" s="38" t="s">
        <v>159</v>
      </c>
      <c r="R59" s="3"/>
      <c r="S59" s="25"/>
      <c r="T59" s="25"/>
      <c r="U59" s="28"/>
      <c r="V59" s="29"/>
    </row>
    <row r="60" spans="1:22" ht="12.95" customHeight="1">
      <c r="A60" s="30" t="s">
        <v>160</v>
      </c>
      <c r="B60" s="31" t="s">
        <v>161</v>
      </c>
      <c r="C60" s="31" t="s">
        <v>22</v>
      </c>
      <c r="D60" s="32" t="s">
        <v>162</v>
      </c>
      <c r="E60" s="33">
        <v>58.3</v>
      </c>
      <c r="F60" s="34">
        <f t="shared" si="0"/>
        <v>70.540000000000006</v>
      </c>
      <c r="G60" s="35" t="s">
        <v>24</v>
      </c>
      <c r="H60" s="36">
        <v>50</v>
      </c>
      <c r="I60" s="37">
        <v>8595614701808</v>
      </c>
      <c r="J60" s="38" t="s">
        <v>163</v>
      </c>
      <c r="R60" s="3"/>
      <c r="S60" s="3"/>
      <c r="T60" s="39"/>
      <c r="U60" s="40"/>
      <c r="V60" s="41"/>
    </row>
    <row r="61" spans="1:22" ht="12.95" customHeight="1">
      <c r="A61" s="30" t="s">
        <v>164</v>
      </c>
      <c r="B61" s="31" t="s">
        <v>165</v>
      </c>
      <c r="C61" s="31" t="s">
        <v>22</v>
      </c>
      <c r="D61" s="32" t="s">
        <v>166</v>
      </c>
      <c r="E61" s="33">
        <v>67.900000000000006</v>
      </c>
      <c r="F61" s="34">
        <f t="shared" si="0"/>
        <v>82.16</v>
      </c>
      <c r="G61" s="35" t="s">
        <v>24</v>
      </c>
      <c r="H61" s="36">
        <v>50</v>
      </c>
      <c r="I61" s="37">
        <v>8595614701853</v>
      </c>
      <c r="J61" s="38" t="s">
        <v>167</v>
      </c>
      <c r="R61" s="3"/>
      <c r="S61" s="3"/>
      <c r="T61" s="39"/>
      <c r="U61" s="40"/>
      <c r="V61" s="41"/>
    </row>
    <row r="62" spans="1:22" ht="12.95" customHeight="1">
      <c r="A62" s="30" t="s">
        <v>168</v>
      </c>
      <c r="B62" s="31" t="s">
        <v>169</v>
      </c>
      <c r="C62" s="31" t="s">
        <v>22</v>
      </c>
      <c r="D62" s="32" t="s">
        <v>170</v>
      </c>
      <c r="E62" s="33">
        <v>21.8</v>
      </c>
      <c r="F62" s="34">
        <f t="shared" si="0"/>
        <v>26.38</v>
      </c>
      <c r="G62" s="35" t="s">
        <v>24</v>
      </c>
      <c r="H62" s="36">
        <v>100</v>
      </c>
      <c r="I62" s="37">
        <v>8595614701907</v>
      </c>
      <c r="J62" s="38"/>
      <c r="R62" s="3"/>
      <c r="S62" s="3"/>
      <c r="T62" s="39"/>
      <c r="U62" s="40"/>
      <c r="V62" s="41"/>
    </row>
    <row r="63" spans="1:22" ht="12.95" customHeight="1">
      <c r="A63" s="30" t="s">
        <v>171</v>
      </c>
      <c r="B63" s="31" t="s">
        <v>172</v>
      </c>
      <c r="C63" s="31" t="s">
        <v>22</v>
      </c>
      <c r="D63" s="32" t="s">
        <v>173</v>
      </c>
      <c r="E63" s="33">
        <v>30.6</v>
      </c>
      <c r="F63" s="34">
        <f t="shared" si="0"/>
        <v>37.03</v>
      </c>
      <c r="G63" s="35" t="s">
        <v>24</v>
      </c>
      <c r="H63" s="36">
        <v>50</v>
      </c>
      <c r="I63" s="37">
        <v>8595614701952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174</v>
      </c>
      <c r="B64" s="31" t="s">
        <v>175</v>
      </c>
      <c r="C64" s="31" t="s">
        <v>22</v>
      </c>
      <c r="D64" s="32" t="s">
        <v>176</v>
      </c>
      <c r="E64" s="33">
        <v>28.3</v>
      </c>
      <c r="F64" s="34">
        <f t="shared" si="0"/>
        <v>34.24</v>
      </c>
      <c r="G64" s="35" t="s">
        <v>24</v>
      </c>
      <c r="H64" s="36">
        <v>50</v>
      </c>
      <c r="I64" s="37">
        <v>8595614702003</v>
      </c>
      <c r="J64" s="38"/>
      <c r="R64" s="3"/>
      <c r="S64" s="3"/>
      <c r="T64" s="42"/>
      <c r="U64" s="40"/>
      <c r="V64" s="41"/>
    </row>
    <row r="65" spans="1:22" ht="12.95" customHeight="1">
      <c r="A65" s="30" t="s">
        <v>177</v>
      </c>
      <c r="B65" s="31" t="s">
        <v>178</v>
      </c>
      <c r="C65" s="31" t="s">
        <v>22</v>
      </c>
      <c r="D65" s="32" t="s">
        <v>179</v>
      </c>
      <c r="E65" s="33">
        <v>38.700000000000003</v>
      </c>
      <c r="F65" s="34">
        <f t="shared" si="0"/>
        <v>46.83</v>
      </c>
      <c r="G65" s="35" t="s">
        <v>24</v>
      </c>
      <c r="H65" s="36">
        <v>50</v>
      </c>
      <c r="I65" s="37">
        <v>8595614702058</v>
      </c>
      <c r="J65" s="38"/>
      <c r="R65" s="43"/>
      <c r="S65" s="3"/>
      <c r="T65" s="44"/>
      <c r="U65" s="3"/>
      <c r="V65" s="42"/>
    </row>
    <row r="66" spans="1:22" ht="12.95" customHeight="1">
      <c r="A66" s="30" t="s">
        <v>180</v>
      </c>
      <c r="B66" s="31" t="s">
        <v>181</v>
      </c>
      <c r="C66" s="31" t="s">
        <v>22</v>
      </c>
      <c r="D66" s="32" t="s">
        <v>182</v>
      </c>
      <c r="E66" s="33">
        <v>32.4</v>
      </c>
      <c r="F66" s="34">
        <f t="shared" si="0"/>
        <v>39.200000000000003</v>
      </c>
      <c r="G66" s="35" t="s">
        <v>24</v>
      </c>
      <c r="H66" s="36">
        <v>50</v>
      </c>
      <c r="I66" s="37">
        <v>8595614702102</v>
      </c>
      <c r="J66" s="38"/>
      <c r="R66" s="3"/>
      <c r="S66" s="3"/>
      <c r="T66" s="3"/>
      <c r="U66" s="3"/>
      <c r="V66" s="3"/>
    </row>
    <row r="67" spans="1:22" ht="12.95" customHeight="1">
      <c r="A67" s="30" t="s">
        <v>183</v>
      </c>
      <c r="B67" s="31" t="s">
        <v>184</v>
      </c>
      <c r="C67" s="31" t="s">
        <v>22</v>
      </c>
      <c r="D67" s="32" t="s">
        <v>185</v>
      </c>
      <c r="E67" s="33">
        <v>28.2</v>
      </c>
      <c r="F67" s="34">
        <f t="shared" si="0"/>
        <v>34.119999999999997</v>
      </c>
      <c r="G67" s="35" t="s">
        <v>24</v>
      </c>
      <c r="H67" s="36">
        <v>50</v>
      </c>
      <c r="I67" s="37">
        <v>8595614702157</v>
      </c>
      <c r="J67" s="38"/>
      <c r="R67" s="3"/>
      <c r="S67" s="25"/>
      <c r="T67" s="25"/>
      <c r="U67" s="28"/>
      <c r="V67" s="29"/>
    </row>
    <row r="68" spans="1:22" ht="12.95" customHeight="1">
      <c r="A68" s="30" t="s">
        <v>186</v>
      </c>
      <c r="B68" s="31" t="s">
        <v>187</v>
      </c>
      <c r="C68" s="31" t="s">
        <v>22</v>
      </c>
      <c r="D68" s="32" t="s">
        <v>188</v>
      </c>
      <c r="E68" s="33">
        <v>49</v>
      </c>
      <c r="F68" s="34">
        <f t="shared" si="0"/>
        <v>59.29</v>
      </c>
      <c r="G68" s="35" t="s">
        <v>24</v>
      </c>
      <c r="H68" s="36">
        <v>50</v>
      </c>
      <c r="I68" s="37">
        <v>8595614702201</v>
      </c>
      <c r="J68" s="38"/>
      <c r="R68" s="3"/>
      <c r="S68" s="3"/>
      <c r="T68" s="39"/>
      <c r="U68" s="40"/>
      <c r="V68" s="41"/>
    </row>
    <row r="69" spans="1:22" ht="12.95" customHeight="1">
      <c r="A69" s="30" t="s">
        <v>189</v>
      </c>
      <c r="B69" s="31" t="s">
        <v>178</v>
      </c>
      <c r="C69" s="31" t="s">
        <v>22</v>
      </c>
      <c r="D69" s="32" t="s">
        <v>190</v>
      </c>
      <c r="E69" s="33">
        <v>69.400000000000006</v>
      </c>
      <c r="F69" s="34">
        <f t="shared" si="0"/>
        <v>83.97</v>
      </c>
      <c r="G69" s="35" t="s">
        <v>24</v>
      </c>
      <c r="H69" s="36">
        <v>50</v>
      </c>
      <c r="I69" s="37">
        <v>8595614709606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191</v>
      </c>
      <c r="B70" s="31" t="s">
        <v>192</v>
      </c>
      <c r="C70" s="31" t="s">
        <v>22</v>
      </c>
      <c r="D70" s="32" t="s">
        <v>193</v>
      </c>
      <c r="E70" s="33">
        <v>37.5</v>
      </c>
      <c r="F70" s="34">
        <f t="shared" si="0"/>
        <v>45.38</v>
      </c>
      <c r="G70" s="35" t="s">
        <v>24</v>
      </c>
      <c r="H70" s="36">
        <v>50</v>
      </c>
      <c r="I70" s="37">
        <v>8595614702256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194</v>
      </c>
      <c r="B71" s="31" t="s">
        <v>192</v>
      </c>
      <c r="C71" s="31" t="s">
        <v>22</v>
      </c>
      <c r="D71" s="32" t="s">
        <v>195</v>
      </c>
      <c r="E71" s="33">
        <v>29</v>
      </c>
      <c r="F71" s="34">
        <f t="shared" si="0"/>
        <v>35.090000000000003</v>
      </c>
      <c r="G71" s="35" t="s">
        <v>24</v>
      </c>
      <c r="H71" s="36">
        <v>50</v>
      </c>
      <c r="I71" s="37">
        <v>8595614702300</v>
      </c>
      <c r="J71" s="38"/>
      <c r="R71" s="3"/>
      <c r="S71" s="45"/>
      <c r="T71" s="39"/>
      <c r="U71" s="40"/>
      <c r="V71" s="41"/>
    </row>
    <row r="72" spans="1:22" ht="12.95" customHeight="1">
      <c r="A72" s="30" t="s">
        <v>196</v>
      </c>
      <c r="B72" s="31" t="s">
        <v>197</v>
      </c>
      <c r="C72" s="31" t="s">
        <v>22</v>
      </c>
      <c r="D72" s="32" t="s">
        <v>198</v>
      </c>
      <c r="E72" s="33">
        <v>39.299999999999997</v>
      </c>
      <c r="F72" s="34">
        <f t="shared" si="0"/>
        <v>47.55</v>
      </c>
      <c r="G72" s="35" t="s">
        <v>24</v>
      </c>
      <c r="H72" s="36">
        <v>50</v>
      </c>
      <c r="I72" s="37">
        <v>8595614702355</v>
      </c>
      <c r="J72" s="38"/>
      <c r="R72" s="3"/>
      <c r="S72" s="46"/>
      <c r="T72" s="47"/>
      <c r="U72" s="3"/>
      <c r="V72" s="3"/>
    </row>
    <row r="73" spans="1:22" ht="12.95" customHeight="1">
      <c r="A73" s="30" t="s">
        <v>199</v>
      </c>
      <c r="B73" s="31" t="s">
        <v>200</v>
      </c>
      <c r="C73" s="31" t="s">
        <v>22</v>
      </c>
      <c r="D73" s="32" t="s">
        <v>201</v>
      </c>
      <c r="E73" s="33">
        <v>23.6</v>
      </c>
      <c r="F73" s="34">
        <f t="shared" si="0"/>
        <v>28.56</v>
      </c>
      <c r="G73" s="35" t="s">
        <v>24</v>
      </c>
      <c r="H73" s="36">
        <v>50</v>
      </c>
      <c r="I73" s="37">
        <v>8595614702409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202</v>
      </c>
      <c r="B74" s="31" t="s">
        <v>203</v>
      </c>
      <c r="C74" s="31" t="s">
        <v>22</v>
      </c>
      <c r="D74" s="32" t="s">
        <v>204</v>
      </c>
      <c r="E74" s="33">
        <v>32.4</v>
      </c>
      <c r="F74" s="34">
        <f t="shared" si="0"/>
        <v>39.200000000000003</v>
      </c>
      <c r="G74" s="35" t="s">
        <v>24</v>
      </c>
      <c r="H74" s="36">
        <v>50</v>
      </c>
      <c r="I74" s="37">
        <v>8595614702454</v>
      </c>
      <c r="J74" s="38"/>
      <c r="R74" s="48"/>
      <c r="S74" s="48"/>
      <c r="T74" s="3"/>
      <c r="U74" s="3"/>
      <c r="V74" s="3"/>
    </row>
    <row r="75" spans="1:22" ht="12.95" customHeight="1">
      <c r="A75" s="30" t="s">
        <v>205</v>
      </c>
      <c r="B75" s="31" t="s">
        <v>192</v>
      </c>
      <c r="C75" s="31" t="s">
        <v>22</v>
      </c>
      <c r="D75" s="32" t="s">
        <v>206</v>
      </c>
      <c r="E75" s="33">
        <v>27.2</v>
      </c>
      <c r="F75" s="34">
        <f t="shared" si="0"/>
        <v>32.909999999999997</v>
      </c>
      <c r="G75" s="35" t="s">
        <v>24</v>
      </c>
      <c r="H75" s="36">
        <v>100</v>
      </c>
      <c r="I75" s="37">
        <v>8595614702508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208</v>
      </c>
      <c r="C76" s="31" t="s">
        <v>22</v>
      </c>
      <c r="D76" s="32" t="s">
        <v>209</v>
      </c>
      <c r="E76" s="33">
        <v>31</v>
      </c>
      <c r="F76" s="34">
        <f t="shared" si="0"/>
        <v>37.51</v>
      </c>
      <c r="G76" s="35" t="s">
        <v>24</v>
      </c>
      <c r="H76" s="36">
        <v>50</v>
      </c>
      <c r="I76" s="37">
        <v>8595614702553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210</v>
      </c>
      <c r="B77" s="31" t="s">
        <v>192</v>
      </c>
      <c r="C77" s="31" t="s">
        <v>22</v>
      </c>
      <c r="D77" s="32" t="s">
        <v>211</v>
      </c>
      <c r="E77" s="33">
        <v>53.6</v>
      </c>
      <c r="F77" s="34">
        <f t="shared" ref="F77:F81" si="1">ROUND(E77*$N$3,2)</f>
        <v>64.86</v>
      </c>
      <c r="G77" s="35" t="s">
        <v>24</v>
      </c>
      <c r="H77" s="36">
        <v>50</v>
      </c>
      <c r="I77" s="37">
        <v>8595614702607</v>
      </c>
      <c r="J77" s="38"/>
      <c r="R77" s="3"/>
      <c r="S77" s="48"/>
      <c r="T77" s="48"/>
      <c r="U77" s="3"/>
      <c r="V77" s="3"/>
    </row>
    <row r="78" spans="1:22" ht="12.95" customHeight="1">
      <c r="A78" s="30" t="s">
        <v>212</v>
      </c>
      <c r="B78" s="31" t="s">
        <v>197</v>
      </c>
      <c r="C78" s="31" t="s">
        <v>22</v>
      </c>
      <c r="D78" s="32" t="s">
        <v>213</v>
      </c>
      <c r="E78" s="33">
        <v>73.3</v>
      </c>
      <c r="F78" s="34">
        <f t="shared" si="1"/>
        <v>88.69</v>
      </c>
      <c r="G78" s="35" t="s">
        <v>24</v>
      </c>
      <c r="H78" s="36">
        <v>50</v>
      </c>
      <c r="I78" s="37">
        <v>8595614709651</v>
      </c>
      <c r="J78" s="38"/>
      <c r="R78" s="42"/>
      <c r="S78" s="48"/>
      <c r="T78" s="48"/>
      <c r="U78" s="48"/>
      <c r="V78" s="49"/>
    </row>
    <row r="79" spans="1:22" ht="12.95" customHeight="1">
      <c r="A79" s="30" t="s">
        <v>214</v>
      </c>
      <c r="B79" s="31" t="s">
        <v>41</v>
      </c>
      <c r="C79" s="31" t="s">
        <v>22</v>
      </c>
      <c r="D79" s="32" t="s">
        <v>215</v>
      </c>
      <c r="E79" s="33">
        <v>22.6</v>
      </c>
      <c r="F79" s="34">
        <f t="shared" si="1"/>
        <v>27.35</v>
      </c>
      <c r="G79" s="35" t="s">
        <v>24</v>
      </c>
      <c r="H79" s="36">
        <v>50</v>
      </c>
      <c r="I79" s="37">
        <v>8595614709507</v>
      </c>
      <c r="J79" s="38"/>
      <c r="R79" s="42"/>
      <c r="S79" s="50"/>
      <c r="T79" s="48"/>
      <c r="U79" s="48"/>
      <c r="V79" s="51"/>
    </row>
    <row r="80" spans="1:22" ht="12.95" customHeight="1">
      <c r="A80" s="30" t="s">
        <v>216</v>
      </c>
      <c r="B80" s="31" t="s">
        <v>217</v>
      </c>
      <c r="C80" s="31" t="s">
        <v>22</v>
      </c>
      <c r="D80" s="32" t="s">
        <v>218</v>
      </c>
      <c r="E80" s="33">
        <v>34.799999999999997</v>
      </c>
      <c r="F80" s="34">
        <f t="shared" si="1"/>
        <v>42.11</v>
      </c>
      <c r="G80" s="35" t="s">
        <v>24</v>
      </c>
      <c r="H80" s="36">
        <v>50</v>
      </c>
      <c r="I80" s="37">
        <v>8595614702805</v>
      </c>
      <c r="J80" s="38"/>
      <c r="R80" s="48"/>
      <c r="S80" s="50"/>
      <c r="T80" s="48"/>
      <c r="U80" s="48"/>
      <c r="V80" s="51"/>
    </row>
    <row r="81" spans="1:22" ht="12.95" customHeight="1">
      <c r="A81" s="30" t="s">
        <v>219</v>
      </c>
      <c r="B81" s="31" t="s">
        <v>220</v>
      </c>
      <c r="C81" s="31" t="s">
        <v>22</v>
      </c>
      <c r="D81" s="32" t="s">
        <v>221</v>
      </c>
      <c r="E81" s="33">
        <v>75.7</v>
      </c>
      <c r="F81" s="34">
        <f t="shared" si="1"/>
        <v>91.6</v>
      </c>
      <c r="G81" s="35" t="s">
        <v>24</v>
      </c>
      <c r="H81" s="36">
        <v>50</v>
      </c>
      <c r="I81" s="37">
        <v>8595614710404</v>
      </c>
      <c r="J81" s="38"/>
      <c r="R81" s="48"/>
      <c r="S81" s="52"/>
      <c r="T81" s="48"/>
      <c r="U81" s="48"/>
      <c r="V81" s="51"/>
    </row>
    <row r="82" spans="1:22" ht="12.95" customHeight="1">
      <c r="A82" s="30" t="s">
        <v>222</v>
      </c>
      <c r="B82" s="31" t="s">
        <v>223</v>
      </c>
      <c r="C82" s="31" t="s">
        <v>22</v>
      </c>
      <c r="D82" s="32" t="s">
        <v>224</v>
      </c>
      <c r="E82" s="33">
        <v>22.8</v>
      </c>
      <c r="F82" s="34">
        <f>ROUND(E82*$N$3,2)</f>
        <v>27.59</v>
      </c>
      <c r="G82" s="35" t="s">
        <v>24</v>
      </c>
      <c r="H82" s="36">
        <v>50</v>
      </c>
      <c r="I82" s="37">
        <v>8595614702652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225</v>
      </c>
      <c r="B83" s="31" t="s">
        <v>226</v>
      </c>
      <c r="C83" s="31" t="s">
        <v>22</v>
      </c>
      <c r="D83" s="32" t="s">
        <v>227</v>
      </c>
      <c r="E83" s="33">
        <v>32.6</v>
      </c>
      <c r="F83" s="34">
        <f>ROUND(E83*$N$3,2)</f>
        <v>39.450000000000003</v>
      </c>
      <c r="G83" s="35" t="s">
        <v>24</v>
      </c>
      <c r="H83" s="36">
        <v>50</v>
      </c>
      <c r="I83" s="37">
        <v>8595614709453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228</v>
      </c>
      <c r="B84" s="31" t="s">
        <v>229</v>
      </c>
      <c r="C84" s="31" t="s">
        <v>22</v>
      </c>
      <c r="D84" s="32" t="s">
        <v>230</v>
      </c>
      <c r="E84" s="33">
        <v>22.5</v>
      </c>
      <c r="F84" s="34">
        <f>ROUND(E84*$N$3,2)</f>
        <v>27.23</v>
      </c>
      <c r="G84" s="35" t="s">
        <v>24</v>
      </c>
      <c r="H84" s="36">
        <v>50</v>
      </c>
      <c r="I84" s="37">
        <v>8595614708753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231</v>
      </c>
      <c r="B85" s="31" t="s">
        <v>223</v>
      </c>
      <c r="C85" s="31" t="s">
        <v>22</v>
      </c>
      <c r="D85" s="32" t="s">
        <v>232</v>
      </c>
      <c r="E85" s="33">
        <v>24.9</v>
      </c>
      <c r="F85" s="34">
        <f t="shared" ref="F85:F148" si="2">ROUND(E85*$N$3,2)</f>
        <v>30.13</v>
      </c>
      <c r="G85" s="35" t="s">
        <v>24</v>
      </c>
      <c r="H85" s="36">
        <v>50</v>
      </c>
      <c r="I85" s="37">
        <v>8595614702706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233</v>
      </c>
      <c r="B86" s="31" t="s">
        <v>234</v>
      </c>
      <c r="C86" s="31" t="s">
        <v>22</v>
      </c>
      <c r="D86" s="32" t="s">
        <v>235</v>
      </c>
      <c r="E86" s="33">
        <v>35.700000000000003</v>
      </c>
      <c r="F86" s="34">
        <f t="shared" si="2"/>
        <v>43.2</v>
      </c>
      <c r="G86" s="35" t="s">
        <v>24</v>
      </c>
      <c r="H86" s="36">
        <v>50</v>
      </c>
      <c r="I86" s="37">
        <v>8595614702751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236</v>
      </c>
      <c r="B87" s="31" t="s">
        <v>223</v>
      </c>
      <c r="C87" s="31" t="s">
        <v>22</v>
      </c>
      <c r="D87" s="32" t="s">
        <v>237</v>
      </c>
      <c r="E87" s="33">
        <v>35</v>
      </c>
      <c r="F87" s="34">
        <f t="shared" si="2"/>
        <v>42.35</v>
      </c>
      <c r="G87" s="35" t="s">
        <v>24</v>
      </c>
      <c r="H87" s="36">
        <v>50</v>
      </c>
      <c r="I87" s="37">
        <v>8595614710657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238</v>
      </c>
      <c r="B88" s="31" t="s">
        <v>223</v>
      </c>
      <c r="C88" s="31" t="s">
        <v>22</v>
      </c>
      <c r="D88" s="32" t="s">
        <v>239</v>
      </c>
      <c r="E88" s="33">
        <v>23.8</v>
      </c>
      <c r="F88" s="34">
        <f t="shared" si="2"/>
        <v>28.8</v>
      </c>
      <c r="G88" s="35" t="s">
        <v>24</v>
      </c>
      <c r="H88" s="36">
        <v>50</v>
      </c>
      <c r="I88" s="37">
        <v>8595614702850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240</v>
      </c>
      <c r="B89" s="31" t="s">
        <v>241</v>
      </c>
      <c r="C89" s="31" t="s">
        <v>22</v>
      </c>
      <c r="D89" s="32" t="s">
        <v>242</v>
      </c>
      <c r="E89" s="33">
        <v>65</v>
      </c>
      <c r="F89" s="34">
        <f t="shared" si="2"/>
        <v>78.650000000000006</v>
      </c>
      <c r="G89" s="35" t="s">
        <v>24</v>
      </c>
      <c r="H89" s="36">
        <v>50</v>
      </c>
      <c r="I89" s="37">
        <v>8595614702904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243</v>
      </c>
      <c r="B90" s="31" t="s">
        <v>241</v>
      </c>
      <c r="C90" s="31" t="s">
        <v>22</v>
      </c>
      <c r="D90" s="32" t="s">
        <v>244</v>
      </c>
      <c r="E90" s="33">
        <v>79.5</v>
      </c>
      <c r="F90" s="34">
        <f t="shared" si="2"/>
        <v>96.2</v>
      </c>
      <c r="G90" s="35" t="s">
        <v>24</v>
      </c>
      <c r="H90" s="36">
        <v>50</v>
      </c>
      <c r="I90" s="37">
        <v>8595614702959</v>
      </c>
      <c r="J90" s="38"/>
      <c r="M90" s="53"/>
      <c r="N90" s="54"/>
      <c r="O90" s="55"/>
      <c r="P90" s="56"/>
      <c r="Q90" s="57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246</v>
      </c>
      <c r="C91" s="31" t="s">
        <v>22</v>
      </c>
      <c r="D91" s="32" t="s">
        <v>247</v>
      </c>
      <c r="E91" s="33">
        <v>20</v>
      </c>
      <c r="F91" s="34">
        <f t="shared" si="2"/>
        <v>24.2</v>
      </c>
      <c r="G91" s="35" t="s">
        <v>24</v>
      </c>
      <c r="H91" s="36">
        <v>50</v>
      </c>
      <c r="I91" s="37">
        <v>8595614703055</v>
      </c>
      <c r="J91" s="38"/>
      <c r="K91" s="56"/>
      <c r="L91" s="57"/>
      <c r="M91" s="3"/>
      <c r="N91" s="58"/>
      <c r="O91" s="48"/>
      <c r="P91" s="42"/>
      <c r="Q91" s="42"/>
      <c r="R91" s="48"/>
      <c r="S91" s="52"/>
      <c r="T91" s="48"/>
      <c r="U91" s="48"/>
      <c r="V91" s="51"/>
    </row>
    <row r="92" spans="1:22" ht="12.95" customHeight="1">
      <c r="A92" s="30" t="s">
        <v>248</v>
      </c>
      <c r="B92" s="31" t="s">
        <v>246</v>
      </c>
      <c r="C92" s="31" t="s">
        <v>22</v>
      </c>
      <c r="D92" s="32" t="s">
        <v>249</v>
      </c>
      <c r="E92" s="33">
        <v>24.5</v>
      </c>
      <c r="F92" s="34">
        <f t="shared" si="2"/>
        <v>29.65</v>
      </c>
      <c r="G92" s="35" t="s">
        <v>24</v>
      </c>
      <c r="H92" s="36">
        <v>50</v>
      </c>
      <c r="I92" s="37">
        <v>8595614703109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250</v>
      </c>
      <c r="B93" s="31" t="s">
        <v>246</v>
      </c>
      <c r="C93" s="31" t="s">
        <v>22</v>
      </c>
      <c r="D93" s="32" t="s">
        <v>251</v>
      </c>
      <c r="E93" s="33">
        <v>28.5</v>
      </c>
      <c r="F93" s="34">
        <f t="shared" si="2"/>
        <v>34.49</v>
      </c>
      <c r="G93" s="35" t="s">
        <v>24</v>
      </c>
      <c r="H93" s="36">
        <v>50</v>
      </c>
      <c r="I93" s="37">
        <v>8595614703154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252</v>
      </c>
      <c r="B94" s="31" t="s">
        <v>246</v>
      </c>
      <c r="C94" s="31" t="s">
        <v>22</v>
      </c>
      <c r="D94" s="32" t="s">
        <v>253</v>
      </c>
      <c r="E94" s="33">
        <v>32.5</v>
      </c>
      <c r="F94" s="34">
        <f t="shared" si="2"/>
        <v>39.33</v>
      </c>
      <c r="G94" s="35" t="s">
        <v>24</v>
      </c>
      <c r="H94" s="36">
        <v>50</v>
      </c>
      <c r="I94" s="37">
        <v>8595614703208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254</v>
      </c>
      <c r="B95" s="31" t="s">
        <v>246</v>
      </c>
      <c r="C95" s="31" t="s">
        <v>22</v>
      </c>
      <c r="D95" s="32" t="s">
        <v>255</v>
      </c>
      <c r="E95" s="33">
        <v>20.5</v>
      </c>
      <c r="F95" s="34">
        <f t="shared" si="2"/>
        <v>24.81</v>
      </c>
      <c r="G95" s="35" t="s">
        <v>24</v>
      </c>
      <c r="H95" s="36">
        <v>50</v>
      </c>
      <c r="I95" s="37">
        <v>8595614703253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256</v>
      </c>
      <c r="B96" s="31" t="s">
        <v>246</v>
      </c>
      <c r="C96" s="31" t="s">
        <v>22</v>
      </c>
      <c r="D96" s="32" t="s">
        <v>257</v>
      </c>
      <c r="E96" s="33">
        <v>24.9</v>
      </c>
      <c r="F96" s="34">
        <f t="shared" si="2"/>
        <v>30.13</v>
      </c>
      <c r="G96" s="35" t="s">
        <v>24</v>
      </c>
      <c r="H96" s="36">
        <v>50</v>
      </c>
      <c r="I96" s="37">
        <v>8595614703307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258</v>
      </c>
      <c r="B97" s="31" t="s">
        <v>246</v>
      </c>
      <c r="C97" s="31" t="s">
        <v>22</v>
      </c>
      <c r="D97" s="32" t="s">
        <v>259</v>
      </c>
      <c r="E97" s="33">
        <v>28.7</v>
      </c>
      <c r="F97" s="34">
        <f t="shared" si="2"/>
        <v>34.729999999999997</v>
      </c>
      <c r="G97" s="35" t="s">
        <v>24</v>
      </c>
      <c r="H97" s="36">
        <v>50</v>
      </c>
      <c r="I97" s="37">
        <v>8595614703352</v>
      </c>
      <c r="J97" s="59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260</v>
      </c>
      <c r="B98" s="31" t="s">
        <v>246</v>
      </c>
      <c r="C98" s="31" t="s">
        <v>261</v>
      </c>
      <c r="D98" s="32" t="s">
        <v>262</v>
      </c>
      <c r="E98" s="33">
        <v>24</v>
      </c>
      <c r="F98" s="34">
        <f t="shared" si="2"/>
        <v>29.04</v>
      </c>
      <c r="G98" s="35" t="s">
        <v>24</v>
      </c>
      <c r="H98" s="36">
        <v>20</v>
      </c>
      <c r="I98" s="37">
        <v>8595614709705</v>
      </c>
      <c r="J98" s="59" t="s">
        <v>263</v>
      </c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264</v>
      </c>
      <c r="B99" s="31" t="s">
        <v>246</v>
      </c>
      <c r="C99" s="31" t="s">
        <v>261</v>
      </c>
      <c r="D99" s="32" t="s">
        <v>265</v>
      </c>
      <c r="E99" s="33">
        <v>24.5</v>
      </c>
      <c r="F99" s="34">
        <f t="shared" si="2"/>
        <v>29.65</v>
      </c>
      <c r="G99" s="35" t="s">
        <v>24</v>
      </c>
      <c r="H99" s="36">
        <v>20</v>
      </c>
      <c r="I99" s="37">
        <v>8595614709750</v>
      </c>
      <c r="J99" s="59" t="s">
        <v>263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266</v>
      </c>
      <c r="B100" s="31" t="s">
        <v>246</v>
      </c>
      <c r="C100" s="31" t="s">
        <v>261</v>
      </c>
      <c r="D100" s="32" t="s">
        <v>267</v>
      </c>
      <c r="E100" s="33">
        <v>25</v>
      </c>
      <c r="F100" s="34">
        <f t="shared" si="2"/>
        <v>30.25</v>
      </c>
      <c r="G100" s="35" t="s">
        <v>24</v>
      </c>
      <c r="H100" s="36">
        <v>20</v>
      </c>
      <c r="I100" s="37">
        <v>8595614709804</v>
      </c>
      <c r="J100" s="59" t="s">
        <v>263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268</v>
      </c>
      <c r="B101" s="31" t="s">
        <v>269</v>
      </c>
      <c r="C101" s="31" t="s">
        <v>22</v>
      </c>
      <c r="D101" s="32" t="s">
        <v>270</v>
      </c>
      <c r="E101" s="33">
        <v>13.3</v>
      </c>
      <c r="F101" s="34">
        <f t="shared" si="2"/>
        <v>16.09</v>
      </c>
      <c r="G101" s="35" t="s">
        <v>24</v>
      </c>
      <c r="H101" s="36">
        <v>100</v>
      </c>
      <c r="I101" s="37">
        <v>8595614703406</v>
      </c>
      <c r="J101" s="59" t="s">
        <v>271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272</v>
      </c>
      <c r="B102" s="31" t="s">
        <v>273</v>
      </c>
      <c r="C102" s="31" t="s">
        <v>22</v>
      </c>
      <c r="D102" s="32" t="s">
        <v>274</v>
      </c>
      <c r="E102" s="33">
        <v>19.8</v>
      </c>
      <c r="F102" s="34">
        <f t="shared" si="2"/>
        <v>23.96</v>
      </c>
      <c r="G102" s="35" t="s">
        <v>24</v>
      </c>
      <c r="H102" s="36">
        <v>100</v>
      </c>
      <c r="I102" s="37">
        <v>8595614703451</v>
      </c>
      <c r="J102" s="59"/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275</v>
      </c>
      <c r="B103" s="31" t="s">
        <v>276</v>
      </c>
      <c r="C103" s="31" t="s">
        <v>22</v>
      </c>
      <c r="D103" s="32" t="s">
        <v>277</v>
      </c>
      <c r="E103" s="33">
        <v>63</v>
      </c>
      <c r="F103" s="34">
        <f t="shared" si="2"/>
        <v>76.23</v>
      </c>
      <c r="G103" s="35" t="s">
        <v>24</v>
      </c>
      <c r="H103" s="36">
        <v>25</v>
      </c>
      <c r="I103" s="37">
        <v>8595614703505</v>
      </c>
      <c r="J103" s="59"/>
      <c r="K103" s="60"/>
      <c r="L103" s="61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278</v>
      </c>
      <c r="B104" s="31" t="s">
        <v>279</v>
      </c>
      <c r="C104" s="31" t="s">
        <v>22</v>
      </c>
      <c r="D104" s="32" t="s">
        <v>280</v>
      </c>
      <c r="E104" s="33">
        <v>23</v>
      </c>
      <c r="F104" s="34">
        <f t="shared" si="2"/>
        <v>27.83</v>
      </c>
      <c r="G104" s="35" t="s">
        <v>24</v>
      </c>
      <c r="H104" s="36">
        <v>50</v>
      </c>
      <c r="I104" s="37">
        <v>8595614703550</v>
      </c>
      <c r="J104" s="59"/>
      <c r="M104" s="3"/>
      <c r="N104" s="3"/>
      <c r="O104" s="48"/>
      <c r="P104" s="48"/>
      <c r="Q104" s="48"/>
      <c r="R104" s="3"/>
      <c r="S104" s="48"/>
      <c r="T104" s="48"/>
      <c r="U104" s="48"/>
      <c r="V104" s="3"/>
    </row>
    <row r="105" spans="1:22" ht="12.95" customHeight="1">
      <c r="A105" s="30" t="s">
        <v>281</v>
      </c>
      <c r="B105" s="31" t="s">
        <v>279</v>
      </c>
      <c r="C105" s="31" t="s">
        <v>22</v>
      </c>
      <c r="D105" s="32" t="s">
        <v>282</v>
      </c>
      <c r="E105" s="33">
        <v>45</v>
      </c>
      <c r="F105" s="34">
        <f t="shared" si="2"/>
        <v>54.45</v>
      </c>
      <c r="G105" s="35" t="s">
        <v>24</v>
      </c>
      <c r="H105" s="36">
        <v>25</v>
      </c>
      <c r="I105" s="37">
        <v>8595614703604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283</v>
      </c>
      <c r="B106" s="31" t="s">
        <v>279</v>
      </c>
      <c r="C106" s="31" t="s">
        <v>22</v>
      </c>
      <c r="D106" s="32" t="s">
        <v>284</v>
      </c>
      <c r="E106" s="33">
        <v>30.2</v>
      </c>
      <c r="F106" s="34">
        <f t="shared" si="2"/>
        <v>36.54</v>
      </c>
      <c r="G106" s="35" t="s">
        <v>24</v>
      </c>
      <c r="H106" s="36">
        <v>50</v>
      </c>
      <c r="I106" s="37">
        <v>8595614703659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285</v>
      </c>
      <c r="B107" s="31" t="s">
        <v>286</v>
      </c>
      <c r="C107" s="31" t="s">
        <v>22</v>
      </c>
      <c r="D107" s="32" t="s">
        <v>287</v>
      </c>
      <c r="E107" s="33">
        <v>38</v>
      </c>
      <c r="F107" s="34">
        <f t="shared" si="2"/>
        <v>45.98</v>
      </c>
      <c r="G107" s="35" t="s">
        <v>24</v>
      </c>
      <c r="H107" s="36">
        <v>50</v>
      </c>
      <c r="I107" s="37">
        <v>8595614703703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288</v>
      </c>
      <c r="B108" s="31" t="s">
        <v>286</v>
      </c>
      <c r="C108" s="31" t="s">
        <v>22</v>
      </c>
      <c r="D108" s="32" t="s">
        <v>289</v>
      </c>
      <c r="E108" s="33">
        <v>41</v>
      </c>
      <c r="F108" s="34">
        <f t="shared" si="2"/>
        <v>49.61</v>
      </c>
      <c r="G108" s="35" t="s">
        <v>24</v>
      </c>
      <c r="H108" s="36">
        <v>50</v>
      </c>
      <c r="I108" s="37">
        <v>8595614703758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290</v>
      </c>
      <c r="B109" s="31" t="s">
        <v>291</v>
      </c>
      <c r="C109" s="31" t="s">
        <v>22</v>
      </c>
      <c r="D109" s="32" t="s">
        <v>292</v>
      </c>
      <c r="E109" s="33">
        <v>40</v>
      </c>
      <c r="F109" s="34">
        <f t="shared" si="2"/>
        <v>48.4</v>
      </c>
      <c r="G109" s="35" t="s">
        <v>24</v>
      </c>
      <c r="H109" s="36">
        <v>50</v>
      </c>
      <c r="I109" s="37">
        <v>8595614703802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293</v>
      </c>
      <c r="B110" s="31" t="s">
        <v>294</v>
      </c>
      <c r="C110" s="31" t="s">
        <v>22</v>
      </c>
      <c r="D110" s="32" t="s">
        <v>295</v>
      </c>
      <c r="E110" s="33">
        <v>31.9</v>
      </c>
      <c r="F110" s="34">
        <f t="shared" si="2"/>
        <v>38.6</v>
      </c>
      <c r="G110" s="35" t="s">
        <v>24</v>
      </c>
      <c r="H110" s="36">
        <v>50</v>
      </c>
      <c r="I110" s="37">
        <v>8595614703857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296</v>
      </c>
      <c r="B111" s="31" t="s">
        <v>294</v>
      </c>
      <c r="C111" s="31" t="s">
        <v>22</v>
      </c>
      <c r="D111" s="32" t="s">
        <v>297</v>
      </c>
      <c r="E111" s="33">
        <v>44.2</v>
      </c>
      <c r="F111" s="34">
        <f t="shared" si="2"/>
        <v>53.48</v>
      </c>
      <c r="G111" s="35" t="s">
        <v>24</v>
      </c>
      <c r="H111" s="36">
        <v>50</v>
      </c>
      <c r="I111" s="37">
        <v>8595614703901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298</v>
      </c>
      <c r="B112" s="31" t="s">
        <v>294</v>
      </c>
      <c r="C112" s="31" t="s">
        <v>22</v>
      </c>
      <c r="D112" s="32" t="s">
        <v>299</v>
      </c>
      <c r="E112" s="33">
        <v>41</v>
      </c>
      <c r="F112" s="34">
        <f t="shared" si="2"/>
        <v>49.61</v>
      </c>
      <c r="G112" s="35" t="s">
        <v>24</v>
      </c>
      <c r="H112" s="36">
        <v>50</v>
      </c>
      <c r="I112" s="37">
        <v>8595614703956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300</v>
      </c>
      <c r="B113" s="31" t="s">
        <v>294</v>
      </c>
      <c r="C113" s="31" t="s">
        <v>22</v>
      </c>
      <c r="D113" s="32" t="s">
        <v>301</v>
      </c>
      <c r="E113" s="33">
        <v>50.5</v>
      </c>
      <c r="F113" s="34">
        <f t="shared" si="2"/>
        <v>61.11</v>
      </c>
      <c r="G113" s="35" t="s">
        <v>24</v>
      </c>
      <c r="H113" s="36">
        <v>50</v>
      </c>
      <c r="I113" s="37">
        <v>8595614704007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302</v>
      </c>
      <c r="B114" s="31" t="s">
        <v>294</v>
      </c>
      <c r="C114" s="31" t="s">
        <v>22</v>
      </c>
      <c r="D114" s="32" t="s">
        <v>303</v>
      </c>
      <c r="E114" s="33">
        <v>60.8</v>
      </c>
      <c r="F114" s="34">
        <f t="shared" si="2"/>
        <v>73.569999999999993</v>
      </c>
      <c r="G114" s="35" t="s">
        <v>24</v>
      </c>
      <c r="H114" s="36">
        <v>40</v>
      </c>
      <c r="I114" s="37">
        <v>8595614704052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304</v>
      </c>
      <c r="B115" s="31" t="s">
        <v>294</v>
      </c>
      <c r="C115" s="31" t="s">
        <v>22</v>
      </c>
      <c r="D115" s="32" t="s">
        <v>305</v>
      </c>
      <c r="E115" s="33">
        <v>65</v>
      </c>
      <c r="F115" s="34">
        <f t="shared" si="2"/>
        <v>78.650000000000006</v>
      </c>
      <c r="G115" s="35" t="s">
        <v>24</v>
      </c>
      <c r="H115" s="36">
        <v>40</v>
      </c>
      <c r="I115" s="62">
        <v>8595614708456</v>
      </c>
      <c r="J115" s="59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64"/>
    </row>
    <row r="116" spans="1:30" ht="12.95" customHeight="1">
      <c r="A116" s="30" t="s">
        <v>306</v>
      </c>
      <c r="B116" s="31" t="s">
        <v>307</v>
      </c>
      <c r="C116" s="31" t="s">
        <v>22</v>
      </c>
      <c r="D116" s="32" t="s">
        <v>308</v>
      </c>
      <c r="E116" s="33">
        <v>19.2</v>
      </c>
      <c r="F116" s="34">
        <f t="shared" si="2"/>
        <v>23.23</v>
      </c>
      <c r="G116" s="35" t="s">
        <v>24</v>
      </c>
      <c r="H116" s="36">
        <v>100</v>
      </c>
      <c r="I116" s="37">
        <v>8595614704106</v>
      </c>
      <c r="J116" s="59" t="s">
        <v>309</v>
      </c>
      <c r="K116" s="2"/>
    </row>
    <row r="117" spans="1:30" ht="12.95" customHeight="1">
      <c r="A117" s="30" t="s">
        <v>310</v>
      </c>
      <c r="B117" s="31" t="s">
        <v>307</v>
      </c>
      <c r="C117" s="31" t="s">
        <v>22</v>
      </c>
      <c r="D117" s="32" t="s">
        <v>311</v>
      </c>
      <c r="E117" s="33">
        <v>21.2</v>
      </c>
      <c r="F117" s="34">
        <f t="shared" si="2"/>
        <v>25.65</v>
      </c>
      <c r="G117" s="35" t="s">
        <v>24</v>
      </c>
      <c r="H117" s="36">
        <v>50</v>
      </c>
      <c r="I117" s="62">
        <v>8595614704151</v>
      </c>
      <c r="J117" s="59" t="s">
        <v>312</v>
      </c>
    </row>
    <row r="118" spans="1:30" ht="12.95" customHeight="1">
      <c r="A118" s="30" t="s">
        <v>313</v>
      </c>
      <c r="B118" s="31" t="s">
        <v>307</v>
      </c>
      <c r="C118" s="31" t="s">
        <v>22</v>
      </c>
      <c r="D118" s="32" t="s">
        <v>314</v>
      </c>
      <c r="E118" s="33">
        <v>23.5</v>
      </c>
      <c r="F118" s="34">
        <f t="shared" si="2"/>
        <v>28.44</v>
      </c>
      <c r="G118" s="35" t="s">
        <v>24</v>
      </c>
      <c r="H118" s="36">
        <v>50</v>
      </c>
      <c r="I118" s="37">
        <v>8595614704205</v>
      </c>
      <c r="J118" s="59" t="s">
        <v>315</v>
      </c>
      <c r="K118" s="3"/>
      <c r="L118" s="3"/>
      <c r="S118" s="138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</row>
    <row r="119" spans="1:30" ht="12.95" customHeight="1">
      <c r="A119" s="30" t="s">
        <v>316</v>
      </c>
      <c r="B119" s="31" t="s">
        <v>307</v>
      </c>
      <c r="C119" s="31" t="s">
        <v>22</v>
      </c>
      <c r="D119" s="32" t="s">
        <v>317</v>
      </c>
      <c r="E119" s="33">
        <v>26.5</v>
      </c>
      <c r="F119" s="34">
        <f t="shared" si="2"/>
        <v>32.07</v>
      </c>
      <c r="G119" s="35" t="s">
        <v>24</v>
      </c>
      <c r="H119" s="36">
        <v>50</v>
      </c>
      <c r="I119" s="37">
        <v>8595614704250</v>
      </c>
      <c r="J119" s="59" t="s">
        <v>318</v>
      </c>
      <c r="K119" s="65"/>
      <c r="L119" s="65"/>
    </row>
    <row r="120" spans="1:30" ht="12.95" customHeight="1">
      <c r="A120" s="30" t="s">
        <v>319</v>
      </c>
      <c r="B120" s="31" t="s">
        <v>307</v>
      </c>
      <c r="C120" s="31" t="s">
        <v>22</v>
      </c>
      <c r="D120" s="32" t="s">
        <v>320</v>
      </c>
      <c r="E120" s="33">
        <v>28.7</v>
      </c>
      <c r="F120" s="34">
        <f t="shared" si="2"/>
        <v>34.729999999999997</v>
      </c>
      <c r="G120" s="35" t="s">
        <v>24</v>
      </c>
      <c r="H120" s="36">
        <v>50</v>
      </c>
      <c r="I120" s="62">
        <v>8595614708807</v>
      </c>
      <c r="J120" s="59" t="s">
        <v>321</v>
      </c>
      <c r="M120" s="24"/>
      <c r="N120" s="25"/>
      <c r="O120" s="25"/>
      <c r="P120" s="26"/>
      <c r="Q120" s="27"/>
      <c r="R120" s="29"/>
      <c r="S120" s="24"/>
      <c r="T120" s="25"/>
      <c r="U120" s="25"/>
      <c r="V120" s="26"/>
      <c r="W120" s="27"/>
    </row>
    <row r="121" spans="1:30" ht="12.95" customHeight="1">
      <c r="A121" s="30" t="s">
        <v>322</v>
      </c>
      <c r="B121" s="31" t="s">
        <v>323</v>
      </c>
      <c r="C121" s="31" t="s">
        <v>22</v>
      </c>
      <c r="D121" s="32" t="s">
        <v>324</v>
      </c>
      <c r="E121" s="33">
        <v>28</v>
      </c>
      <c r="F121" s="34">
        <f t="shared" si="2"/>
        <v>33.880000000000003</v>
      </c>
      <c r="G121" s="35" t="s">
        <v>24</v>
      </c>
      <c r="H121" s="36">
        <v>50</v>
      </c>
      <c r="I121" s="62">
        <v>8595614704304</v>
      </c>
      <c r="J121" s="59" t="s">
        <v>325</v>
      </c>
      <c r="R121" s="41"/>
    </row>
    <row r="122" spans="1:30" ht="12.95" customHeight="1">
      <c r="A122" s="30" t="s">
        <v>326</v>
      </c>
      <c r="B122" s="31" t="s">
        <v>327</v>
      </c>
      <c r="C122" s="31" t="s">
        <v>22</v>
      </c>
      <c r="D122" s="32" t="s">
        <v>328</v>
      </c>
      <c r="E122" s="33">
        <v>4</v>
      </c>
      <c r="F122" s="34">
        <f t="shared" si="2"/>
        <v>4.84</v>
      </c>
      <c r="G122" s="35" t="s">
        <v>24</v>
      </c>
      <c r="H122" s="36">
        <v>100</v>
      </c>
      <c r="I122" s="62">
        <v>8595614770354</v>
      </c>
      <c r="J122" s="59" t="s">
        <v>329</v>
      </c>
      <c r="R122" s="41"/>
    </row>
    <row r="123" spans="1:30" ht="12.95" customHeight="1">
      <c r="A123" s="30" t="s">
        <v>330</v>
      </c>
      <c r="B123" s="31" t="s">
        <v>331</v>
      </c>
      <c r="C123" s="31" t="s">
        <v>22</v>
      </c>
      <c r="D123" s="32" t="s">
        <v>332</v>
      </c>
      <c r="E123" s="33">
        <v>4.5999999999999996</v>
      </c>
      <c r="F123" s="34">
        <f t="shared" si="2"/>
        <v>5.57</v>
      </c>
      <c r="G123" s="35" t="s">
        <v>24</v>
      </c>
      <c r="H123" s="36">
        <v>100</v>
      </c>
      <c r="I123" s="62">
        <v>8595614770507</v>
      </c>
      <c r="J123" s="59" t="s">
        <v>329</v>
      </c>
      <c r="R123" s="41"/>
    </row>
    <row r="124" spans="1:30" ht="12.95" customHeight="1">
      <c r="A124" s="30" t="s">
        <v>333</v>
      </c>
      <c r="B124" s="31" t="s">
        <v>334</v>
      </c>
      <c r="C124" s="31" t="s">
        <v>335</v>
      </c>
      <c r="D124" s="32" t="s">
        <v>336</v>
      </c>
      <c r="E124" s="33">
        <v>2</v>
      </c>
      <c r="F124" s="34">
        <f t="shared" si="2"/>
        <v>2.42</v>
      </c>
      <c r="G124" s="35" t="s">
        <v>24</v>
      </c>
      <c r="H124" s="36">
        <v>100</v>
      </c>
      <c r="I124" s="62">
        <v>8595614760904</v>
      </c>
      <c r="J124" s="59"/>
      <c r="R124" s="41"/>
    </row>
    <row r="125" spans="1:30" ht="12.95" customHeight="1">
      <c r="A125" s="30" t="s">
        <v>337</v>
      </c>
      <c r="B125" s="31" t="s">
        <v>334</v>
      </c>
      <c r="C125" s="31" t="s">
        <v>335</v>
      </c>
      <c r="D125" s="32" t="s">
        <v>338</v>
      </c>
      <c r="E125" s="33">
        <v>3</v>
      </c>
      <c r="F125" s="34">
        <f t="shared" si="2"/>
        <v>3.63</v>
      </c>
      <c r="G125" s="35" t="s">
        <v>24</v>
      </c>
      <c r="H125" s="36">
        <v>50</v>
      </c>
      <c r="I125" s="62">
        <v>8595614760959</v>
      </c>
      <c r="J125" s="59"/>
      <c r="R125" s="41"/>
    </row>
    <row r="126" spans="1:30" ht="12.95" customHeight="1">
      <c r="A126" s="30" t="s">
        <v>339</v>
      </c>
      <c r="B126" s="31" t="s">
        <v>340</v>
      </c>
      <c r="C126" s="31" t="s">
        <v>335</v>
      </c>
      <c r="D126" s="32" t="s">
        <v>341</v>
      </c>
      <c r="E126" s="33">
        <v>2.2000000000000002</v>
      </c>
      <c r="F126" s="34">
        <f t="shared" si="2"/>
        <v>2.66</v>
      </c>
      <c r="G126" s="35" t="s">
        <v>24</v>
      </c>
      <c r="H126" s="36">
        <v>100</v>
      </c>
      <c r="I126" s="62">
        <v>8595614770477</v>
      </c>
      <c r="J126" s="59"/>
      <c r="R126" s="41"/>
    </row>
    <row r="127" spans="1:30" ht="12.95" customHeight="1">
      <c r="A127" s="30" t="s">
        <v>342</v>
      </c>
      <c r="B127" s="31" t="s">
        <v>340</v>
      </c>
      <c r="C127" s="31" t="s">
        <v>335</v>
      </c>
      <c r="D127" s="32" t="s">
        <v>343</v>
      </c>
      <c r="E127" s="33">
        <v>2.5</v>
      </c>
      <c r="F127" s="34">
        <f t="shared" si="2"/>
        <v>3.03</v>
      </c>
      <c r="G127" s="35" t="s">
        <v>24</v>
      </c>
      <c r="H127" s="36">
        <v>100</v>
      </c>
      <c r="I127" s="62">
        <v>8595614770620</v>
      </c>
      <c r="J127" s="59"/>
      <c r="R127" s="41"/>
    </row>
    <row r="128" spans="1:30" ht="12.95" customHeight="1">
      <c r="A128" s="30" t="s">
        <v>344</v>
      </c>
      <c r="B128" s="31" t="s">
        <v>345</v>
      </c>
      <c r="C128" s="31" t="s">
        <v>335</v>
      </c>
      <c r="D128" s="32" t="s">
        <v>346</v>
      </c>
      <c r="E128" s="33">
        <v>3</v>
      </c>
      <c r="F128" s="34">
        <f t="shared" si="2"/>
        <v>3.63</v>
      </c>
      <c r="G128" s="35" t="s">
        <v>24</v>
      </c>
      <c r="H128" s="36">
        <v>50</v>
      </c>
      <c r="I128" s="37">
        <v>8595614761000</v>
      </c>
      <c r="J128" s="59"/>
      <c r="R128" s="41"/>
    </row>
    <row r="129" spans="1:18" ht="12.95" customHeight="1">
      <c r="A129" s="30" t="s">
        <v>347</v>
      </c>
      <c r="B129" s="31" t="s">
        <v>348</v>
      </c>
      <c r="C129" s="31" t="s">
        <v>349</v>
      </c>
      <c r="D129" s="32" t="s">
        <v>350</v>
      </c>
      <c r="E129" s="33">
        <v>19</v>
      </c>
      <c r="F129" s="34">
        <f t="shared" si="2"/>
        <v>22.99</v>
      </c>
      <c r="G129" s="35" t="s">
        <v>24</v>
      </c>
      <c r="H129" s="36">
        <v>25</v>
      </c>
      <c r="I129" s="37">
        <v>8595614704359</v>
      </c>
      <c r="J129" s="59"/>
      <c r="R129" s="41"/>
    </row>
    <row r="130" spans="1:18" ht="12.95" customHeight="1">
      <c r="A130" s="30" t="s">
        <v>351</v>
      </c>
      <c r="B130" s="31" t="s">
        <v>352</v>
      </c>
      <c r="C130" s="31" t="s">
        <v>335</v>
      </c>
      <c r="D130" s="32" t="s">
        <v>353</v>
      </c>
      <c r="E130" s="33">
        <v>7.5</v>
      </c>
      <c r="F130" s="34">
        <f t="shared" si="2"/>
        <v>9.08</v>
      </c>
      <c r="G130" s="35" t="s">
        <v>24</v>
      </c>
      <c r="H130" s="36">
        <v>20</v>
      </c>
      <c r="I130" s="37">
        <v>8595614761055</v>
      </c>
      <c r="J130" s="59"/>
      <c r="R130" s="41"/>
    </row>
    <row r="131" spans="1:18" ht="12.95" customHeight="1">
      <c r="A131" s="30" t="s">
        <v>354</v>
      </c>
      <c r="B131" s="31" t="s">
        <v>355</v>
      </c>
      <c r="C131" s="31" t="s">
        <v>335</v>
      </c>
      <c r="D131" s="32" t="s">
        <v>356</v>
      </c>
      <c r="E131" s="33">
        <v>3.6</v>
      </c>
      <c r="F131" s="34">
        <f t="shared" si="2"/>
        <v>4.3600000000000003</v>
      </c>
      <c r="G131" s="35" t="s">
        <v>24</v>
      </c>
      <c r="H131" s="36">
        <v>50</v>
      </c>
      <c r="I131" s="62">
        <v>8595614761109</v>
      </c>
      <c r="J131" s="59"/>
      <c r="R131" s="41"/>
    </row>
    <row r="132" spans="1:18" ht="12.95" customHeight="1">
      <c r="A132" s="30" t="s">
        <v>357</v>
      </c>
      <c r="B132" s="31" t="s">
        <v>348</v>
      </c>
      <c r="C132" s="31" t="s">
        <v>358</v>
      </c>
      <c r="D132" s="32" t="s">
        <v>359</v>
      </c>
      <c r="E132" s="33">
        <v>19</v>
      </c>
      <c r="F132" s="34">
        <f t="shared" si="2"/>
        <v>22.99</v>
      </c>
      <c r="G132" s="35" t="s">
        <v>24</v>
      </c>
      <c r="H132" s="36">
        <v>10</v>
      </c>
      <c r="I132" s="37">
        <v>8595614708357</v>
      </c>
      <c r="J132" s="59"/>
      <c r="R132" s="41"/>
    </row>
    <row r="133" spans="1:18" ht="12.95" customHeight="1">
      <c r="A133" s="30" t="s">
        <v>360</v>
      </c>
      <c r="B133" s="31" t="s">
        <v>361</v>
      </c>
      <c r="C133" s="31" t="s">
        <v>335</v>
      </c>
      <c r="D133" s="32" t="s">
        <v>362</v>
      </c>
      <c r="E133" s="33">
        <v>10.5</v>
      </c>
      <c r="F133" s="34">
        <f t="shared" si="2"/>
        <v>12.71</v>
      </c>
      <c r="G133" s="35" t="s">
        <v>24</v>
      </c>
      <c r="H133" s="36">
        <v>10</v>
      </c>
      <c r="I133" s="37">
        <v>8595614708401</v>
      </c>
      <c r="J133" s="59"/>
      <c r="R133" s="41"/>
    </row>
    <row r="134" spans="1:18" ht="12.95" customHeight="1">
      <c r="A134" s="30" t="s">
        <v>363</v>
      </c>
      <c r="B134" s="31" t="s">
        <v>364</v>
      </c>
      <c r="C134" s="31" t="s">
        <v>22</v>
      </c>
      <c r="D134" s="32" t="s">
        <v>365</v>
      </c>
      <c r="E134" s="33">
        <v>23</v>
      </c>
      <c r="F134" s="34">
        <f t="shared" si="2"/>
        <v>27.83</v>
      </c>
      <c r="G134" s="35" t="s">
        <v>24</v>
      </c>
      <c r="H134" s="36">
        <v>50</v>
      </c>
      <c r="I134" s="37">
        <v>8595614704403</v>
      </c>
      <c r="J134" s="66"/>
      <c r="R134" s="41"/>
    </row>
    <row r="135" spans="1:18" ht="12.95" customHeight="1">
      <c r="A135" s="30" t="s">
        <v>366</v>
      </c>
      <c r="B135" s="31" t="s">
        <v>364</v>
      </c>
      <c r="C135" s="31" t="s">
        <v>22</v>
      </c>
      <c r="D135" s="32" t="s">
        <v>367</v>
      </c>
      <c r="E135" s="33">
        <v>33.5</v>
      </c>
      <c r="F135" s="34">
        <f t="shared" si="2"/>
        <v>40.54</v>
      </c>
      <c r="G135" s="35" t="s">
        <v>24</v>
      </c>
      <c r="H135" s="36">
        <v>50</v>
      </c>
      <c r="I135" s="37">
        <v>8595614704458</v>
      </c>
      <c r="J135" s="66"/>
      <c r="R135" s="41"/>
    </row>
    <row r="136" spans="1:18" ht="12.95" customHeight="1">
      <c r="A136" s="30" t="s">
        <v>368</v>
      </c>
      <c r="B136" s="31" t="s">
        <v>364</v>
      </c>
      <c r="C136" s="31" t="s">
        <v>22</v>
      </c>
      <c r="D136" s="32" t="s">
        <v>369</v>
      </c>
      <c r="E136" s="33">
        <v>29</v>
      </c>
      <c r="F136" s="34">
        <f t="shared" si="2"/>
        <v>35.090000000000003</v>
      </c>
      <c r="G136" s="35" t="s">
        <v>24</v>
      </c>
      <c r="H136" s="36">
        <v>50</v>
      </c>
      <c r="I136" s="37">
        <v>8595614704502</v>
      </c>
      <c r="J136" s="66"/>
      <c r="R136" s="41"/>
    </row>
    <row r="137" spans="1:18" ht="12.95" customHeight="1">
      <c r="A137" s="30" t="s">
        <v>370</v>
      </c>
      <c r="B137" s="31" t="s">
        <v>371</v>
      </c>
      <c r="C137" s="31" t="s">
        <v>22</v>
      </c>
      <c r="D137" s="32" t="s">
        <v>372</v>
      </c>
      <c r="E137" s="33">
        <v>16.5</v>
      </c>
      <c r="F137" s="34">
        <f t="shared" si="2"/>
        <v>19.97</v>
      </c>
      <c r="G137" s="35" t="s">
        <v>24</v>
      </c>
      <c r="H137" s="36">
        <v>100</v>
      </c>
      <c r="I137" s="37">
        <v>8595614704557</v>
      </c>
      <c r="J137" s="66"/>
      <c r="R137" s="41"/>
    </row>
    <row r="138" spans="1:18" ht="12.95" customHeight="1">
      <c r="A138" s="30" t="s">
        <v>373</v>
      </c>
      <c r="B138" s="31" t="s">
        <v>371</v>
      </c>
      <c r="C138" s="31" t="s">
        <v>22</v>
      </c>
      <c r="D138" s="32" t="s">
        <v>374</v>
      </c>
      <c r="E138" s="33">
        <v>17.399999999999999</v>
      </c>
      <c r="F138" s="34">
        <f t="shared" si="2"/>
        <v>21.05</v>
      </c>
      <c r="G138" s="35" t="s">
        <v>24</v>
      </c>
      <c r="H138" s="36">
        <v>100</v>
      </c>
      <c r="I138" s="62">
        <v>8595614709309</v>
      </c>
      <c r="J138" s="66"/>
      <c r="R138" s="41"/>
    </row>
    <row r="139" spans="1:18" ht="12.95" customHeight="1">
      <c r="A139" s="30" t="s">
        <v>375</v>
      </c>
      <c r="B139" s="31" t="s">
        <v>376</v>
      </c>
      <c r="C139" s="31" t="s">
        <v>22</v>
      </c>
      <c r="D139" s="32" t="s">
        <v>377</v>
      </c>
      <c r="E139" s="33">
        <v>36</v>
      </c>
      <c r="F139" s="34">
        <f t="shared" si="2"/>
        <v>43.56</v>
      </c>
      <c r="G139" s="35" t="s">
        <v>24</v>
      </c>
      <c r="H139" s="36">
        <v>100</v>
      </c>
      <c r="I139" s="62">
        <v>8595614704601</v>
      </c>
      <c r="J139" s="66"/>
      <c r="R139" s="41"/>
    </row>
    <row r="140" spans="1:18" ht="12.95" customHeight="1">
      <c r="A140" s="30" t="s">
        <v>378</v>
      </c>
      <c r="B140" s="31" t="s">
        <v>246</v>
      </c>
      <c r="C140" s="31" t="s">
        <v>22</v>
      </c>
      <c r="D140" s="32" t="s">
        <v>379</v>
      </c>
      <c r="E140" s="33">
        <v>18</v>
      </c>
      <c r="F140" s="34">
        <f t="shared" si="2"/>
        <v>21.78</v>
      </c>
      <c r="G140" s="35" t="s">
        <v>24</v>
      </c>
      <c r="H140" s="36">
        <v>100</v>
      </c>
      <c r="I140" s="37">
        <v>8595614770156</v>
      </c>
      <c r="J140" s="66"/>
      <c r="R140" s="41"/>
    </row>
    <row r="141" spans="1:18" ht="12.95" customHeight="1">
      <c r="A141" s="30" t="s">
        <v>380</v>
      </c>
      <c r="B141" s="31" t="s">
        <v>246</v>
      </c>
      <c r="C141" s="31" t="s">
        <v>22</v>
      </c>
      <c r="D141" s="32" t="s">
        <v>381</v>
      </c>
      <c r="E141" s="33">
        <v>18.5</v>
      </c>
      <c r="F141" s="34">
        <f t="shared" si="2"/>
        <v>22.39</v>
      </c>
      <c r="G141" s="35" t="s">
        <v>24</v>
      </c>
      <c r="H141" s="36">
        <v>100</v>
      </c>
      <c r="I141" s="62">
        <v>8595614704656</v>
      </c>
      <c r="J141" s="66"/>
      <c r="R141" s="41"/>
    </row>
    <row r="142" spans="1:18" ht="12.95" customHeight="1">
      <c r="A142" s="30" t="s">
        <v>382</v>
      </c>
      <c r="B142" s="31" t="s">
        <v>383</v>
      </c>
      <c r="C142" s="31" t="s">
        <v>22</v>
      </c>
      <c r="D142" s="32" t="s">
        <v>384</v>
      </c>
      <c r="E142" s="33">
        <v>14.7</v>
      </c>
      <c r="F142" s="34">
        <f t="shared" si="2"/>
        <v>17.79</v>
      </c>
      <c r="G142" s="35" t="s">
        <v>24</v>
      </c>
      <c r="H142" s="36">
        <v>100</v>
      </c>
      <c r="I142" s="62">
        <v>8595614704700</v>
      </c>
      <c r="J142" s="31"/>
      <c r="R142" s="41"/>
    </row>
    <row r="143" spans="1:18" ht="12.95" customHeight="1">
      <c r="A143" s="30" t="s">
        <v>385</v>
      </c>
      <c r="B143" s="31" t="s">
        <v>307</v>
      </c>
      <c r="C143" s="31" t="s">
        <v>261</v>
      </c>
      <c r="D143" s="32" t="s">
        <v>386</v>
      </c>
      <c r="E143" s="33">
        <v>25.5</v>
      </c>
      <c r="F143" s="34">
        <f t="shared" si="2"/>
        <v>30.86</v>
      </c>
      <c r="G143" s="35" t="s">
        <v>24</v>
      </c>
      <c r="H143" s="36">
        <v>20</v>
      </c>
      <c r="I143" s="62">
        <v>8595614709859</v>
      </c>
      <c r="J143" s="59" t="s">
        <v>263</v>
      </c>
      <c r="R143" s="41"/>
    </row>
    <row r="144" spans="1:18" ht="12.95" customHeight="1">
      <c r="A144" s="30" t="s">
        <v>387</v>
      </c>
      <c r="B144" s="31" t="s">
        <v>307</v>
      </c>
      <c r="C144" s="31" t="s">
        <v>261</v>
      </c>
      <c r="D144" s="32" t="s">
        <v>388</v>
      </c>
      <c r="E144" s="33">
        <v>26</v>
      </c>
      <c r="F144" s="34">
        <f t="shared" si="2"/>
        <v>31.46</v>
      </c>
      <c r="G144" s="35" t="s">
        <v>24</v>
      </c>
      <c r="H144" s="36">
        <v>20</v>
      </c>
      <c r="I144" s="62">
        <v>8595614709903</v>
      </c>
      <c r="J144" s="59" t="s">
        <v>263</v>
      </c>
      <c r="R144" s="41"/>
    </row>
    <row r="145" spans="1:18" ht="12.95" customHeight="1">
      <c r="A145" s="30" t="s">
        <v>389</v>
      </c>
      <c r="B145" s="31" t="s">
        <v>307</v>
      </c>
      <c r="C145" s="31" t="s">
        <v>261</v>
      </c>
      <c r="D145" s="32" t="s">
        <v>390</v>
      </c>
      <c r="E145" s="33">
        <v>26.5</v>
      </c>
      <c r="F145" s="34">
        <f t="shared" si="2"/>
        <v>32.07</v>
      </c>
      <c r="G145" s="35" t="s">
        <v>24</v>
      </c>
      <c r="H145" s="36">
        <v>20</v>
      </c>
      <c r="I145" s="62">
        <v>8595614709958</v>
      </c>
      <c r="J145" s="59" t="s">
        <v>263</v>
      </c>
      <c r="R145" s="41"/>
    </row>
    <row r="146" spans="1:18" ht="12.95" customHeight="1">
      <c r="A146" s="30" t="s">
        <v>391</v>
      </c>
      <c r="B146" s="31" t="s">
        <v>307</v>
      </c>
      <c r="C146" s="31" t="s">
        <v>261</v>
      </c>
      <c r="D146" s="32" t="s">
        <v>392</v>
      </c>
      <c r="E146" s="33">
        <v>26.5</v>
      </c>
      <c r="F146" s="34">
        <f t="shared" si="2"/>
        <v>32.07</v>
      </c>
      <c r="G146" s="35" t="s">
        <v>24</v>
      </c>
      <c r="H146" s="36">
        <v>20</v>
      </c>
      <c r="I146" s="62">
        <v>8595614710053</v>
      </c>
      <c r="J146" s="59" t="s">
        <v>263</v>
      </c>
      <c r="R146" s="41"/>
    </row>
    <row r="147" spans="1:18" ht="12.95" customHeight="1">
      <c r="A147" s="30" t="s">
        <v>393</v>
      </c>
      <c r="B147" s="31" t="s">
        <v>307</v>
      </c>
      <c r="C147" s="31" t="s">
        <v>261</v>
      </c>
      <c r="D147" s="32" t="s">
        <v>394</v>
      </c>
      <c r="E147" s="33">
        <v>27</v>
      </c>
      <c r="F147" s="34">
        <f t="shared" si="2"/>
        <v>32.67</v>
      </c>
      <c r="G147" s="35" t="s">
        <v>24</v>
      </c>
      <c r="H147" s="36">
        <v>20</v>
      </c>
      <c r="I147" s="62">
        <v>8595614710107</v>
      </c>
      <c r="J147" s="59" t="s">
        <v>263</v>
      </c>
      <c r="R147" s="41"/>
    </row>
    <row r="148" spans="1:18" ht="12.95" customHeight="1">
      <c r="A148" s="30" t="s">
        <v>395</v>
      </c>
      <c r="B148" s="31" t="s">
        <v>307</v>
      </c>
      <c r="C148" s="31" t="s">
        <v>261</v>
      </c>
      <c r="D148" s="32" t="s">
        <v>396</v>
      </c>
      <c r="E148" s="33">
        <v>27.5</v>
      </c>
      <c r="F148" s="34">
        <f t="shared" si="2"/>
        <v>33.28</v>
      </c>
      <c r="G148" s="35" t="s">
        <v>24</v>
      </c>
      <c r="H148" s="36">
        <v>20</v>
      </c>
      <c r="I148" s="62">
        <v>8595614710152</v>
      </c>
      <c r="J148" s="59" t="s">
        <v>263</v>
      </c>
      <c r="R148" s="41"/>
    </row>
    <row r="149" spans="1:18" ht="12.95" customHeight="1">
      <c r="A149" s="30" t="s">
        <v>397</v>
      </c>
      <c r="B149" s="31" t="s">
        <v>398</v>
      </c>
      <c r="C149" s="31" t="s">
        <v>22</v>
      </c>
      <c r="D149" s="32" t="s">
        <v>399</v>
      </c>
      <c r="E149" s="33">
        <v>33</v>
      </c>
      <c r="F149" s="34">
        <f t="shared" ref="F149:F162" si="3">ROUND(E149*$N$3,2)</f>
        <v>39.93</v>
      </c>
      <c r="G149" s="35" t="s">
        <v>24</v>
      </c>
      <c r="H149" s="36">
        <v>50</v>
      </c>
      <c r="I149" s="37">
        <v>8595614704755</v>
      </c>
      <c r="J149" s="31"/>
      <c r="R149" s="41"/>
    </row>
    <row r="150" spans="1:18" ht="12.95" customHeight="1">
      <c r="A150" s="30" t="s">
        <v>400</v>
      </c>
      <c r="B150" s="31" t="s">
        <v>398</v>
      </c>
      <c r="C150" s="31" t="s">
        <v>22</v>
      </c>
      <c r="D150" s="32" t="s">
        <v>401</v>
      </c>
      <c r="E150" s="33">
        <v>36</v>
      </c>
      <c r="F150" s="34">
        <f t="shared" si="3"/>
        <v>43.56</v>
      </c>
      <c r="G150" s="35" t="s">
        <v>24</v>
      </c>
      <c r="H150" s="36">
        <v>50</v>
      </c>
      <c r="I150" s="37">
        <v>8595614704809</v>
      </c>
      <c r="J150" s="31"/>
      <c r="R150" s="41"/>
    </row>
    <row r="151" spans="1:18" ht="12.95" customHeight="1">
      <c r="A151" s="30" t="s">
        <v>402</v>
      </c>
      <c r="B151" s="31" t="s">
        <v>398</v>
      </c>
      <c r="C151" s="31" t="s">
        <v>22</v>
      </c>
      <c r="D151" s="32" t="s">
        <v>403</v>
      </c>
      <c r="E151" s="33">
        <v>39</v>
      </c>
      <c r="F151" s="34">
        <f t="shared" si="3"/>
        <v>47.19</v>
      </c>
      <c r="G151" s="35" t="s">
        <v>24</v>
      </c>
      <c r="H151" s="36">
        <v>50</v>
      </c>
      <c r="I151" s="37">
        <v>8595614704854</v>
      </c>
      <c r="J151" s="31"/>
      <c r="R151" s="41"/>
    </row>
    <row r="152" spans="1:18" ht="12.95" customHeight="1">
      <c r="A152" s="30" t="s">
        <v>404</v>
      </c>
      <c r="B152" s="31" t="s">
        <v>398</v>
      </c>
      <c r="C152" s="31" t="s">
        <v>22</v>
      </c>
      <c r="D152" s="32" t="s">
        <v>405</v>
      </c>
      <c r="E152" s="33">
        <v>28.2</v>
      </c>
      <c r="F152" s="34">
        <f t="shared" si="3"/>
        <v>34.119999999999997</v>
      </c>
      <c r="G152" s="35" t="s">
        <v>24</v>
      </c>
      <c r="H152" s="36">
        <v>100</v>
      </c>
      <c r="I152" s="37">
        <v>8595614704908</v>
      </c>
      <c r="J152" s="67" t="s">
        <v>406</v>
      </c>
      <c r="R152" s="41"/>
    </row>
    <row r="153" spans="1:18" ht="12.95" customHeight="1">
      <c r="A153" s="30" t="s">
        <v>407</v>
      </c>
      <c r="B153" s="31" t="s">
        <v>398</v>
      </c>
      <c r="C153" s="31" t="s">
        <v>22</v>
      </c>
      <c r="D153" s="32" t="s">
        <v>408</v>
      </c>
      <c r="E153" s="33">
        <v>27</v>
      </c>
      <c r="F153" s="34">
        <f t="shared" si="3"/>
        <v>32.67</v>
      </c>
      <c r="G153" s="35" t="s">
        <v>24</v>
      </c>
      <c r="H153" s="36">
        <v>50</v>
      </c>
      <c r="I153" s="68">
        <v>8595614704953</v>
      </c>
      <c r="J153" s="67" t="s">
        <v>312</v>
      </c>
      <c r="R153" s="41"/>
    </row>
    <row r="154" spans="1:18" ht="12.95" customHeight="1">
      <c r="A154" s="30" t="s">
        <v>409</v>
      </c>
      <c r="B154" s="31" t="s">
        <v>398</v>
      </c>
      <c r="C154" s="31" t="s">
        <v>22</v>
      </c>
      <c r="D154" s="32" t="s">
        <v>410</v>
      </c>
      <c r="E154" s="33">
        <v>29.3</v>
      </c>
      <c r="F154" s="34">
        <f t="shared" si="3"/>
        <v>35.450000000000003</v>
      </c>
      <c r="G154" s="35" t="s">
        <v>24</v>
      </c>
      <c r="H154" s="36">
        <v>50</v>
      </c>
      <c r="I154" s="37">
        <v>8595614705004</v>
      </c>
      <c r="J154" s="67" t="s">
        <v>315</v>
      </c>
      <c r="R154" s="41"/>
    </row>
    <row r="155" spans="1:18" ht="12.95" customHeight="1">
      <c r="A155" s="30" t="s">
        <v>411</v>
      </c>
      <c r="B155" s="31" t="s">
        <v>398</v>
      </c>
      <c r="C155" s="31" t="s">
        <v>22</v>
      </c>
      <c r="D155" s="32" t="s">
        <v>412</v>
      </c>
      <c r="E155" s="33">
        <v>35.1</v>
      </c>
      <c r="F155" s="34">
        <f t="shared" si="3"/>
        <v>42.47</v>
      </c>
      <c r="G155" s="35" t="s">
        <v>24</v>
      </c>
      <c r="H155" s="36">
        <v>50</v>
      </c>
      <c r="I155" s="37">
        <v>8595614705059</v>
      </c>
      <c r="J155" s="67" t="s">
        <v>413</v>
      </c>
      <c r="R155" s="41"/>
    </row>
    <row r="156" spans="1:18" ht="12.95" customHeight="1">
      <c r="A156" s="30" t="s">
        <v>414</v>
      </c>
      <c r="B156" s="31" t="s">
        <v>398</v>
      </c>
      <c r="C156" s="31" t="s">
        <v>22</v>
      </c>
      <c r="D156" s="32" t="s">
        <v>415</v>
      </c>
      <c r="E156" s="33">
        <v>37.200000000000003</v>
      </c>
      <c r="F156" s="34">
        <f t="shared" si="3"/>
        <v>45.01</v>
      </c>
      <c r="G156" s="35" t="s">
        <v>24</v>
      </c>
      <c r="H156" s="36">
        <v>50</v>
      </c>
      <c r="I156" s="37">
        <v>8595614705103</v>
      </c>
      <c r="J156" s="67" t="s">
        <v>416</v>
      </c>
      <c r="R156" s="41"/>
    </row>
    <row r="157" spans="1:18" ht="12.95" customHeight="1">
      <c r="A157" s="30" t="s">
        <v>417</v>
      </c>
      <c r="B157" s="31" t="s">
        <v>398</v>
      </c>
      <c r="C157" s="31" t="s">
        <v>22</v>
      </c>
      <c r="D157" s="32" t="s">
        <v>418</v>
      </c>
      <c r="E157" s="33">
        <v>41.3</v>
      </c>
      <c r="F157" s="34">
        <f t="shared" si="3"/>
        <v>49.97</v>
      </c>
      <c r="G157" s="35" t="s">
        <v>24</v>
      </c>
      <c r="H157" s="36">
        <v>50</v>
      </c>
      <c r="I157" s="37">
        <v>8595614708852</v>
      </c>
      <c r="J157" s="67" t="s">
        <v>419</v>
      </c>
      <c r="R157" s="41"/>
    </row>
    <row r="158" spans="1:18" ht="12.95" customHeight="1">
      <c r="A158" s="30" t="s">
        <v>420</v>
      </c>
      <c r="B158" s="31" t="s">
        <v>398</v>
      </c>
      <c r="C158" s="31" t="s">
        <v>22</v>
      </c>
      <c r="D158" s="32" t="s">
        <v>421</v>
      </c>
      <c r="E158" s="33">
        <v>31.5</v>
      </c>
      <c r="F158" s="34">
        <f t="shared" si="3"/>
        <v>38.119999999999997</v>
      </c>
      <c r="G158" s="35" t="s">
        <v>24</v>
      </c>
      <c r="H158" s="36">
        <v>100</v>
      </c>
      <c r="I158" s="37">
        <v>8595614705950</v>
      </c>
      <c r="J158" s="38"/>
      <c r="R158" s="41"/>
    </row>
    <row r="159" spans="1:18" ht="12.95" customHeight="1">
      <c r="A159" s="30" t="s">
        <v>422</v>
      </c>
      <c r="B159" s="31" t="s">
        <v>398</v>
      </c>
      <c r="C159" s="31" t="s">
        <v>22</v>
      </c>
      <c r="D159" s="32" t="s">
        <v>423</v>
      </c>
      <c r="E159" s="33">
        <v>33</v>
      </c>
      <c r="F159" s="34">
        <f t="shared" si="3"/>
        <v>39.93</v>
      </c>
      <c r="G159" s="35" t="s">
        <v>24</v>
      </c>
      <c r="H159" s="36">
        <v>50</v>
      </c>
      <c r="I159" s="37">
        <v>8595614705158</v>
      </c>
      <c r="J159" s="67" t="s">
        <v>309</v>
      </c>
      <c r="R159" s="41"/>
    </row>
    <row r="160" spans="1:18" ht="12.95" customHeight="1">
      <c r="A160" s="30" t="s">
        <v>424</v>
      </c>
      <c r="B160" s="31" t="s">
        <v>425</v>
      </c>
      <c r="C160" s="31" t="s">
        <v>22</v>
      </c>
      <c r="D160" s="32" t="s">
        <v>426</v>
      </c>
      <c r="E160" s="33">
        <v>35</v>
      </c>
      <c r="F160" s="34">
        <f t="shared" si="3"/>
        <v>42.35</v>
      </c>
      <c r="G160" s="35" t="s">
        <v>24</v>
      </c>
      <c r="H160" s="36">
        <v>50</v>
      </c>
      <c r="I160" s="37">
        <v>8595614705202</v>
      </c>
      <c r="J160" s="38"/>
      <c r="R160" s="41"/>
    </row>
    <row r="161" spans="1:18" ht="12.95" customHeight="1">
      <c r="A161" s="30" t="s">
        <v>427</v>
      </c>
      <c r="B161" s="31" t="s">
        <v>428</v>
      </c>
      <c r="C161" s="31" t="s">
        <v>22</v>
      </c>
      <c r="D161" s="32" t="s">
        <v>429</v>
      </c>
      <c r="E161" s="33">
        <v>32</v>
      </c>
      <c r="F161" s="34">
        <f t="shared" si="3"/>
        <v>38.72</v>
      </c>
      <c r="G161" s="35" t="s">
        <v>24</v>
      </c>
      <c r="H161" s="69">
        <v>50</v>
      </c>
      <c r="I161" s="37">
        <v>8595614705257</v>
      </c>
      <c r="J161" s="38"/>
    </row>
    <row r="162" spans="1:18" ht="12.95" customHeight="1">
      <c r="A162" s="30" t="s">
        <v>430</v>
      </c>
      <c r="B162" s="31" t="s">
        <v>431</v>
      </c>
      <c r="C162" s="31" t="s">
        <v>22</v>
      </c>
      <c r="D162" s="32" t="s">
        <v>432</v>
      </c>
      <c r="E162" s="33">
        <v>40</v>
      </c>
      <c r="F162" s="34">
        <f t="shared" si="3"/>
        <v>48.4</v>
      </c>
      <c r="G162" s="35" t="s">
        <v>24</v>
      </c>
      <c r="H162" s="69">
        <v>50</v>
      </c>
      <c r="I162" s="37">
        <v>8595614710459</v>
      </c>
      <c r="J162" s="38"/>
    </row>
    <row r="163" spans="1:18" ht="12.95" customHeight="1">
      <c r="A163" s="30" t="s">
        <v>433</v>
      </c>
      <c r="B163" s="31" t="s">
        <v>434</v>
      </c>
      <c r="C163" s="31" t="s">
        <v>22</v>
      </c>
      <c r="D163" s="32" t="s">
        <v>435</v>
      </c>
      <c r="E163" s="33">
        <v>26.5</v>
      </c>
      <c r="F163" s="34">
        <f>ROUND(E163*$N$3,2)</f>
        <v>32.07</v>
      </c>
      <c r="G163" s="35" t="s">
        <v>24</v>
      </c>
      <c r="H163" s="36">
        <v>50</v>
      </c>
      <c r="I163" s="37">
        <v>8595614705356</v>
      </c>
      <c r="J163" s="38" t="s">
        <v>309</v>
      </c>
    </row>
    <row r="164" spans="1:18" ht="12.95" customHeight="1">
      <c r="A164" s="30" t="s">
        <v>436</v>
      </c>
      <c r="B164" s="31" t="s">
        <v>434</v>
      </c>
      <c r="C164" s="31" t="s">
        <v>22</v>
      </c>
      <c r="D164" s="32" t="s">
        <v>437</v>
      </c>
      <c r="E164" s="33">
        <v>28.9</v>
      </c>
      <c r="F164" s="34">
        <f>ROUND(E164*$N$3,2)</f>
        <v>34.97</v>
      </c>
      <c r="G164" s="35" t="s">
        <v>24</v>
      </c>
      <c r="H164" s="36">
        <v>50</v>
      </c>
      <c r="I164" s="37">
        <v>8595614705400</v>
      </c>
      <c r="J164" s="38" t="s">
        <v>312</v>
      </c>
    </row>
    <row r="165" spans="1:18" ht="12.95" customHeight="1">
      <c r="A165" s="30" t="s">
        <v>438</v>
      </c>
      <c r="B165" s="31" t="s">
        <v>434</v>
      </c>
      <c r="C165" s="31" t="s">
        <v>22</v>
      </c>
      <c r="D165" s="32" t="s">
        <v>439</v>
      </c>
      <c r="E165" s="33">
        <v>30.3</v>
      </c>
      <c r="F165" s="34">
        <f>ROUND(E165*$N$3,2)</f>
        <v>36.659999999999997</v>
      </c>
      <c r="G165" s="35" t="s">
        <v>24</v>
      </c>
      <c r="H165" s="36">
        <v>50</v>
      </c>
      <c r="I165" s="37">
        <v>8595614705455</v>
      </c>
      <c r="J165" s="38" t="s">
        <v>315</v>
      </c>
      <c r="R165" s="70"/>
    </row>
    <row r="166" spans="1:18" ht="12.95" customHeight="1">
      <c r="A166" s="30" t="s">
        <v>440</v>
      </c>
      <c r="B166" s="31" t="s">
        <v>434</v>
      </c>
      <c r="C166" s="31" t="s">
        <v>22</v>
      </c>
      <c r="D166" s="32" t="s">
        <v>441</v>
      </c>
      <c r="E166" s="33">
        <v>31.9</v>
      </c>
      <c r="F166" s="34">
        <f>ROUND(E166*$N$3,2)</f>
        <v>38.6</v>
      </c>
      <c r="G166" s="35" t="s">
        <v>24</v>
      </c>
      <c r="H166" s="36">
        <v>50</v>
      </c>
      <c r="I166" s="37">
        <v>8595614705509</v>
      </c>
      <c r="J166" s="38" t="s">
        <v>318</v>
      </c>
      <c r="R166" s="70"/>
    </row>
    <row r="167" spans="1:18" ht="12.95" customHeight="1">
      <c r="A167" s="30" t="s">
        <v>442</v>
      </c>
      <c r="B167" s="31" t="s">
        <v>434</v>
      </c>
      <c r="C167" s="31" t="s">
        <v>22</v>
      </c>
      <c r="D167" s="32" t="s">
        <v>443</v>
      </c>
      <c r="E167" s="33">
        <v>34</v>
      </c>
      <c r="F167" s="34">
        <f>ROUND(E167*$N$3,2)</f>
        <v>41.14</v>
      </c>
      <c r="G167" s="35" t="s">
        <v>24</v>
      </c>
      <c r="H167" s="36">
        <v>50</v>
      </c>
      <c r="I167" s="37">
        <v>8595614708906</v>
      </c>
      <c r="J167" s="38" t="s">
        <v>321</v>
      </c>
      <c r="R167" s="70"/>
    </row>
    <row r="168" spans="1:18" ht="12.95" customHeight="1">
      <c r="A168" s="30" t="s">
        <v>444</v>
      </c>
      <c r="B168" s="31" t="s">
        <v>434</v>
      </c>
      <c r="C168" s="31" t="s">
        <v>22</v>
      </c>
      <c r="D168" s="32" t="s">
        <v>445</v>
      </c>
      <c r="E168" s="33">
        <v>17.399999999999999</v>
      </c>
      <c r="F168" s="34">
        <f t="shared" ref="F168:F181" si="4">ROUND(E168*$N$3,2)</f>
        <v>21.05</v>
      </c>
      <c r="G168" s="35" t="s">
        <v>24</v>
      </c>
      <c r="H168" s="36">
        <v>50</v>
      </c>
      <c r="I168" s="37">
        <v>8595614705554</v>
      </c>
      <c r="J168" s="38" t="s">
        <v>271</v>
      </c>
      <c r="R168" s="70"/>
    </row>
    <row r="169" spans="1:18" ht="12.95" customHeight="1">
      <c r="A169" s="30" t="s">
        <v>446</v>
      </c>
      <c r="B169" s="31" t="s">
        <v>434</v>
      </c>
      <c r="C169" s="31" t="s">
        <v>22</v>
      </c>
      <c r="D169" s="32" t="s">
        <v>447</v>
      </c>
      <c r="E169" s="33">
        <v>19.8</v>
      </c>
      <c r="F169" s="34">
        <f t="shared" si="4"/>
        <v>23.96</v>
      </c>
      <c r="G169" s="35" t="s">
        <v>24</v>
      </c>
      <c r="H169" s="36">
        <v>50</v>
      </c>
      <c r="I169" s="37">
        <v>8595614705608</v>
      </c>
      <c r="J169" s="38" t="s">
        <v>309</v>
      </c>
      <c r="R169" s="70"/>
    </row>
    <row r="170" spans="1:18" ht="12.95" customHeight="1">
      <c r="A170" s="30" t="s">
        <v>448</v>
      </c>
      <c r="B170" s="31" t="s">
        <v>434</v>
      </c>
      <c r="C170" s="31" t="s">
        <v>22</v>
      </c>
      <c r="D170" s="32" t="s">
        <v>449</v>
      </c>
      <c r="E170" s="33">
        <v>21.9</v>
      </c>
      <c r="F170" s="34">
        <f t="shared" si="4"/>
        <v>26.5</v>
      </c>
      <c r="G170" s="35" t="s">
        <v>24</v>
      </c>
      <c r="H170" s="36">
        <v>50</v>
      </c>
      <c r="I170" s="37">
        <v>8595614705653</v>
      </c>
      <c r="J170" s="38" t="s">
        <v>312</v>
      </c>
      <c r="R170" s="70"/>
    </row>
    <row r="171" spans="1:18" ht="12.95" customHeight="1">
      <c r="A171" s="30" t="s">
        <v>450</v>
      </c>
      <c r="B171" s="31" t="s">
        <v>434</v>
      </c>
      <c r="C171" s="31" t="s">
        <v>22</v>
      </c>
      <c r="D171" s="32" t="s">
        <v>451</v>
      </c>
      <c r="E171" s="33">
        <v>23.7</v>
      </c>
      <c r="F171" s="34">
        <f t="shared" si="4"/>
        <v>28.68</v>
      </c>
      <c r="G171" s="35" t="s">
        <v>24</v>
      </c>
      <c r="H171" s="36">
        <v>50</v>
      </c>
      <c r="I171" s="37">
        <v>8595614705707</v>
      </c>
      <c r="J171" s="38" t="s">
        <v>315</v>
      </c>
      <c r="R171" s="70"/>
    </row>
    <row r="172" spans="1:18" ht="12.95" customHeight="1">
      <c r="A172" s="30" t="s">
        <v>452</v>
      </c>
      <c r="B172" s="31" t="s">
        <v>434</v>
      </c>
      <c r="C172" s="31" t="s">
        <v>22</v>
      </c>
      <c r="D172" s="32" t="s">
        <v>453</v>
      </c>
      <c r="E172" s="33">
        <v>25</v>
      </c>
      <c r="F172" s="34">
        <f t="shared" si="4"/>
        <v>30.25</v>
      </c>
      <c r="G172" s="35" t="s">
        <v>24</v>
      </c>
      <c r="H172" s="36">
        <v>50</v>
      </c>
      <c r="I172" s="37">
        <v>8595614709101</v>
      </c>
      <c r="J172" s="38" t="s">
        <v>318</v>
      </c>
      <c r="R172" s="70"/>
    </row>
    <row r="173" spans="1:18" ht="12.95" customHeight="1">
      <c r="A173" s="30" t="s">
        <v>454</v>
      </c>
      <c r="B173" s="31" t="s">
        <v>434</v>
      </c>
      <c r="C173" s="31" t="s">
        <v>22</v>
      </c>
      <c r="D173" s="32" t="s">
        <v>455</v>
      </c>
      <c r="E173" s="33">
        <v>27.5</v>
      </c>
      <c r="F173" s="34">
        <f t="shared" si="4"/>
        <v>33.28</v>
      </c>
      <c r="G173" s="35" t="s">
        <v>24</v>
      </c>
      <c r="H173" s="36">
        <v>50</v>
      </c>
      <c r="I173" s="37">
        <v>8595614709156</v>
      </c>
      <c r="J173" s="38" t="s">
        <v>321</v>
      </c>
      <c r="R173" s="70"/>
    </row>
    <row r="174" spans="1:18" ht="12.95" customHeight="1">
      <c r="A174" s="30" t="s">
        <v>456</v>
      </c>
      <c r="B174" s="31" t="s">
        <v>434</v>
      </c>
      <c r="C174" s="31" t="s">
        <v>22</v>
      </c>
      <c r="D174" s="32" t="s">
        <v>457</v>
      </c>
      <c r="E174" s="33">
        <v>21.5</v>
      </c>
      <c r="F174" s="34">
        <f t="shared" si="4"/>
        <v>26.02</v>
      </c>
      <c r="G174" s="35" t="s">
        <v>24</v>
      </c>
      <c r="H174" s="36">
        <v>50</v>
      </c>
      <c r="I174" s="37">
        <v>8595614705806</v>
      </c>
      <c r="J174" s="38" t="s">
        <v>309</v>
      </c>
      <c r="R174" s="70"/>
    </row>
    <row r="175" spans="1:18" ht="12.95" customHeight="1">
      <c r="A175" s="30" t="s">
        <v>458</v>
      </c>
      <c r="B175" s="31" t="s">
        <v>434</v>
      </c>
      <c r="C175" s="31" t="s">
        <v>22</v>
      </c>
      <c r="D175" s="32" t="s">
        <v>459</v>
      </c>
      <c r="E175" s="33">
        <v>23.6</v>
      </c>
      <c r="F175" s="34">
        <f t="shared" si="4"/>
        <v>28.56</v>
      </c>
      <c r="G175" s="35" t="s">
        <v>24</v>
      </c>
      <c r="H175" s="36">
        <v>50</v>
      </c>
      <c r="I175" s="37">
        <v>8595614705851</v>
      </c>
      <c r="J175" s="38" t="s">
        <v>312</v>
      </c>
      <c r="R175" s="70"/>
    </row>
    <row r="176" spans="1:18" ht="12.95" customHeight="1">
      <c r="A176" s="30" t="s">
        <v>460</v>
      </c>
      <c r="B176" s="31" t="s">
        <v>434</v>
      </c>
      <c r="C176" s="31" t="s">
        <v>22</v>
      </c>
      <c r="D176" s="32" t="s">
        <v>461</v>
      </c>
      <c r="E176" s="33">
        <v>24.9</v>
      </c>
      <c r="F176" s="34">
        <f t="shared" si="4"/>
        <v>30.13</v>
      </c>
      <c r="G176" s="35" t="s">
        <v>24</v>
      </c>
      <c r="H176" s="36">
        <v>50</v>
      </c>
      <c r="I176" s="37">
        <v>8595614705905</v>
      </c>
      <c r="J176" s="38" t="s">
        <v>315</v>
      </c>
      <c r="R176" s="70"/>
    </row>
    <row r="177" spans="1:18" ht="12.95" customHeight="1">
      <c r="A177" s="30" t="s">
        <v>462</v>
      </c>
      <c r="B177" s="31" t="s">
        <v>434</v>
      </c>
      <c r="C177" s="31" t="s">
        <v>22</v>
      </c>
      <c r="D177" s="32" t="s">
        <v>463</v>
      </c>
      <c r="E177" s="33">
        <v>26.9</v>
      </c>
      <c r="F177" s="34">
        <f t="shared" si="4"/>
        <v>32.549999999999997</v>
      </c>
      <c r="G177" s="35" t="s">
        <v>24</v>
      </c>
      <c r="H177" s="36">
        <v>50</v>
      </c>
      <c r="I177" s="37">
        <v>8595614708951</v>
      </c>
      <c r="J177" s="38" t="s">
        <v>318</v>
      </c>
      <c r="R177" s="70"/>
    </row>
    <row r="178" spans="1:18" ht="12.95" customHeight="1">
      <c r="A178" s="30" t="s">
        <v>464</v>
      </c>
      <c r="B178" s="31" t="s">
        <v>434</v>
      </c>
      <c r="C178" s="31" t="s">
        <v>22</v>
      </c>
      <c r="D178" s="32" t="s">
        <v>465</v>
      </c>
      <c r="E178" s="33">
        <v>29</v>
      </c>
      <c r="F178" s="34">
        <f t="shared" si="4"/>
        <v>35.090000000000003</v>
      </c>
      <c r="G178" s="35" t="s">
        <v>24</v>
      </c>
      <c r="H178" s="36">
        <v>50</v>
      </c>
      <c r="I178" s="37">
        <v>8595614709002</v>
      </c>
      <c r="J178" s="38" t="s">
        <v>321</v>
      </c>
      <c r="R178" s="70"/>
    </row>
    <row r="179" spans="1:18" ht="12.95" customHeight="1">
      <c r="A179" s="30" t="s">
        <v>466</v>
      </c>
      <c r="B179" s="31" t="s">
        <v>434</v>
      </c>
      <c r="C179" s="31" t="s">
        <v>261</v>
      </c>
      <c r="D179" s="32" t="s">
        <v>467</v>
      </c>
      <c r="E179" s="33">
        <v>27</v>
      </c>
      <c r="F179" s="34">
        <f t="shared" si="4"/>
        <v>32.67</v>
      </c>
      <c r="G179" s="35" t="s">
        <v>24</v>
      </c>
      <c r="H179" s="36">
        <v>20</v>
      </c>
      <c r="I179" s="37">
        <v>8595614710206</v>
      </c>
      <c r="J179" s="59" t="s">
        <v>263</v>
      </c>
      <c r="R179" s="71"/>
    </row>
    <row r="180" spans="1:18" ht="12.95" customHeight="1">
      <c r="A180" s="30" t="s">
        <v>468</v>
      </c>
      <c r="B180" s="31" t="s">
        <v>434</v>
      </c>
      <c r="C180" s="31" t="s">
        <v>261</v>
      </c>
      <c r="D180" s="32" t="s">
        <v>469</v>
      </c>
      <c r="E180" s="33">
        <v>27.5</v>
      </c>
      <c r="F180" s="34">
        <f t="shared" si="4"/>
        <v>33.28</v>
      </c>
      <c r="G180" s="35" t="s">
        <v>24</v>
      </c>
      <c r="H180" s="36">
        <v>20</v>
      </c>
      <c r="I180" s="37">
        <v>8595614710251</v>
      </c>
      <c r="J180" s="59" t="s">
        <v>263</v>
      </c>
      <c r="R180" s="71"/>
    </row>
    <row r="181" spans="1:18" ht="12.95" customHeight="1">
      <c r="A181" s="30" t="s">
        <v>470</v>
      </c>
      <c r="B181" s="31" t="s">
        <v>434</v>
      </c>
      <c r="C181" s="31" t="s">
        <v>261</v>
      </c>
      <c r="D181" s="32" t="s">
        <v>471</v>
      </c>
      <c r="E181" s="33">
        <v>28</v>
      </c>
      <c r="F181" s="34">
        <f t="shared" si="4"/>
        <v>33.880000000000003</v>
      </c>
      <c r="G181" s="35" t="s">
        <v>24</v>
      </c>
      <c r="H181" s="36">
        <v>20</v>
      </c>
      <c r="I181" s="37">
        <v>8595614710305</v>
      </c>
      <c r="J181" s="59" t="s">
        <v>263</v>
      </c>
      <c r="R181" s="71"/>
    </row>
    <row r="182" spans="1:18" ht="12.95" customHeight="1">
      <c r="A182" s="30" t="s">
        <v>472</v>
      </c>
      <c r="B182" s="31" t="s">
        <v>434</v>
      </c>
      <c r="C182" s="31" t="s">
        <v>22</v>
      </c>
      <c r="D182" s="32" t="s">
        <v>473</v>
      </c>
      <c r="E182" s="33">
        <v>29.5</v>
      </c>
      <c r="F182" s="34">
        <f>ROUND(E182*$N$3,2)</f>
        <v>35.700000000000003</v>
      </c>
      <c r="G182" s="35" t="s">
        <v>24</v>
      </c>
      <c r="H182" s="36">
        <v>50</v>
      </c>
      <c r="I182" s="37">
        <v>8595614705752</v>
      </c>
      <c r="J182" s="38"/>
      <c r="R182" s="71"/>
    </row>
    <row r="183" spans="1:18" ht="12.95" customHeight="1">
      <c r="A183" s="30" t="s">
        <v>474</v>
      </c>
      <c r="B183" s="31" t="s">
        <v>434</v>
      </c>
      <c r="C183" s="31" t="s">
        <v>22</v>
      </c>
      <c r="D183" s="32" t="s">
        <v>475</v>
      </c>
      <c r="E183" s="33">
        <v>22.4</v>
      </c>
      <c r="F183" s="34">
        <f>ROUND(E183*$N$3,2)</f>
        <v>27.1</v>
      </c>
      <c r="G183" s="35" t="s">
        <v>24</v>
      </c>
      <c r="H183" s="36">
        <v>50</v>
      </c>
      <c r="I183" s="37">
        <v>8595614706001</v>
      </c>
      <c r="J183" s="38"/>
      <c r="R183" s="71"/>
    </row>
    <row r="184" spans="1:18" ht="12.95" customHeight="1">
      <c r="A184" s="30" t="s">
        <v>476</v>
      </c>
      <c r="B184" s="31" t="s">
        <v>477</v>
      </c>
      <c r="C184" s="31" t="s">
        <v>22</v>
      </c>
      <c r="D184" s="32" t="s">
        <v>478</v>
      </c>
      <c r="E184" s="33">
        <v>88</v>
      </c>
      <c r="F184" s="34">
        <f t="shared" ref="F184" si="5">ROUND(E184*$N$3,2)</f>
        <v>106.48</v>
      </c>
      <c r="G184" s="35" t="s">
        <v>24</v>
      </c>
      <c r="H184" s="36">
        <v>50</v>
      </c>
      <c r="I184" s="37">
        <v>8595614709200</v>
      </c>
      <c r="J184" s="38"/>
      <c r="R184" s="71"/>
    </row>
    <row r="185" spans="1:18" ht="12.95" customHeight="1">
      <c r="A185" s="30" t="s">
        <v>479</v>
      </c>
      <c r="B185" s="31" t="s">
        <v>480</v>
      </c>
      <c r="C185" s="31" t="s">
        <v>22</v>
      </c>
      <c r="D185" s="32" t="s">
        <v>481</v>
      </c>
      <c r="E185" s="33">
        <v>230</v>
      </c>
      <c r="F185" s="34">
        <f>ROUND(E185*$N$3,2)</f>
        <v>278.3</v>
      </c>
      <c r="G185" s="35" t="s">
        <v>24</v>
      </c>
      <c r="H185" s="36">
        <v>1</v>
      </c>
      <c r="I185" s="37">
        <v>8595614710008</v>
      </c>
      <c r="J185" s="72"/>
      <c r="R185" s="71"/>
    </row>
    <row r="186" spans="1:18" ht="12.95" customHeight="1">
      <c r="A186" s="30" t="s">
        <v>482</v>
      </c>
      <c r="B186" s="31" t="s">
        <v>480</v>
      </c>
      <c r="C186" s="31" t="s">
        <v>22</v>
      </c>
      <c r="D186" s="32" t="s">
        <v>483</v>
      </c>
      <c r="E186" s="33">
        <v>310</v>
      </c>
      <c r="F186" s="34">
        <f>ROUND(E186*$N$3,2)</f>
        <v>375.1</v>
      </c>
      <c r="G186" s="35" t="s">
        <v>24</v>
      </c>
      <c r="H186" s="36">
        <v>1</v>
      </c>
      <c r="I186" s="37">
        <v>8595614709255</v>
      </c>
      <c r="J186" s="73"/>
      <c r="R186" s="71"/>
    </row>
    <row r="187" spans="1:18" ht="12.95" customHeight="1">
      <c r="A187" s="30" t="s">
        <v>484</v>
      </c>
      <c r="B187" s="31" t="s">
        <v>485</v>
      </c>
      <c r="C187" s="31" t="s">
        <v>22</v>
      </c>
      <c r="D187" s="32" t="s">
        <v>486</v>
      </c>
      <c r="E187" s="33">
        <v>79</v>
      </c>
      <c r="F187" s="34">
        <f t="shared" ref="F187:F250" si="6">ROUND(E187*$N$3,2)</f>
        <v>95.59</v>
      </c>
      <c r="G187" s="35" t="s">
        <v>24</v>
      </c>
      <c r="H187" s="36">
        <v>1</v>
      </c>
      <c r="I187" s="37">
        <v>8595614706308</v>
      </c>
      <c r="J187" s="38"/>
      <c r="R187" s="71"/>
    </row>
    <row r="188" spans="1:18" ht="12.95" customHeight="1">
      <c r="A188" s="30" t="s">
        <v>487</v>
      </c>
      <c r="B188" s="31" t="s">
        <v>488</v>
      </c>
      <c r="C188" s="31" t="s">
        <v>22</v>
      </c>
      <c r="D188" s="32" t="s">
        <v>489</v>
      </c>
      <c r="E188" s="33">
        <v>64</v>
      </c>
      <c r="F188" s="34">
        <f t="shared" si="6"/>
        <v>77.44</v>
      </c>
      <c r="G188" s="35" t="s">
        <v>24</v>
      </c>
      <c r="H188" s="36">
        <v>1</v>
      </c>
      <c r="I188" s="37">
        <v>8595614706353</v>
      </c>
      <c r="J188" s="38"/>
      <c r="R188" s="71"/>
    </row>
    <row r="189" spans="1:18" ht="12.95" customHeight="1">
      <c r="A189" s="30" t="s">
        <v>490</v>
      </c>
      <c r="B189" s="31" t="s">
        <v>491</v>
      </c>
      <c r="C189" s="31" t="s">
        <v>22</v>
      </c>
      <c r="D189" s="32" t="s">
        <v>492</v>
      </c>
      <c r="E189" s="33">
        <v>204</v>
      </c>
      <c r="F189" s="34">
        <f t="shared" si="6"/>
        <v>246.84</v>
      </c>
      <c r="G189" s="35" t="s">
        <v>24</v>
      </c>
      <c r="H189" s="36">
        <v>1</v>
      </c>
      <c r="I189" s="37">
        <v>8595614706056</v>
      </c>
      <c r="J189" s="38"/>
      <c r="R189" s="71"/>
    </row>
    <row r="190" spans="1:18" ht="12.95" customHeight="1">
      <c r="A190" s="30" t="s">
        <v>493</v>
      </c>
      <c r="B190" s="31" t="s">
        <v>491</v>
      </c>
      <c r="C190" s="31" t="s">
        <v>22</v>
      </c>
      <c r="D190" s="32" t="s">
        <v>494</v>
      </c>
      <c r="E190" s="33">
        <v>238</v>
      </c>
      <c r="F190" s="34">
        <f t="shared" si="6"/>
        <v>287.98</v>
      </c>
      <c r="G190" s="35" t="s">
        <v>24</v>
      </c>
      <c r="H190" s="36">
        <v>1</v>
      </c>
      <c r="I190" s="37">
        <v>8595614706100</v>
      </c>
      <c r="J190" s="38"/>
      <c r="R190" s="71"/>
    </row>
    <row r="191" spans="1:18" ht="12.95" customHeight="1">
      <c r="A191" s="30" t="s">
        <v>495</v>
      </c>
      <c r="B191" s="31" t="s">
        <v>496</v>
      </c>
      <c r="C191" s="31" t="s">
        <v>22</v>
      </c>
      <c r="D191" s="32" t="s">
        <v>497</v>
      </c>
      <c r="E191" s="33">
        <v>110</v>
      </c>
      <c r="F191" s="34">
        <f t="shared" si="6"/>
        <v>133.1</v>
      </c>
      <c r="G191" s="35" t="s">
        <v>24</v>
      </c>
      <c r="H191" s="36">
        <v>1</v>
      </c>
      <c r="I191" s="37">
        <v>8595614706155</v>
      </c>
      <c r="J191" s="38"/>
      <c r="K191" s="56"/>
      <c r="L191" s="57"/>
    </row>
    <row r="192" spans="1:18" ht="12.95" customHeight="1">
      <c r="A192" s="30" t="s">
        <v>498</v>
      </c>
      <c r="B192" s="31" t="s">
        <v>499</v>
      </c>
      <c r="C192" s="31" t="s">
        <v>22</v>
      </c>
      <c r="D192" s="32" t="s">
        <v>500</v>
      </c>
      <c r="E192" s="33">
        <v>260</v>
      </c>
      <c r="F192" s="34">
        <f t="shared" si="6"/>
        <v>314.60000000000002</v>
      </c>
      <c r="G192" s="35" t="s">
        <v>24</v>
      </c>
      <c r="H192" s="36">
        <v>1</v>
      </c>
      <c r="I192" s="37">
        <v>8595614706209</v>
      </c>
      <c r="J192" s="38"/>
      <c r="K192" s="56"/>
      <c r="L192" s="57"/>
    </row>
    <row r="193" spans="1:30" ht="12.95" customHeight="1">
      <c r="A193" s="30" t="s">
        <v>501</v>
      </c>
      <c r="B193" s="31" t="s">
        <v>499</v>
      </c>
      <c r="C193" s="31" t="s">
        <v>22</v>
      </c>
      <c r="D193" s="32" t="s">
        <v>502</v>
      </c>
      <c r="E193" s="33">
        <v>342</v>
      </c>
      <c r="F193" s="34">
        <f t="shared" si="6"/>
        <v>413.82</v>
      </c>
      <c r="G193" s="35" t="s">
        <v>24</v>
      </c>
      <c r="H193" s="36">
        <v>1</v>
      </c>
      <c r="I193" s="37">
        <v>8595614706254</v>
      </c>
      <c r="J193" s="38"/>
      <c r="K193" s="56"/>
      <c r="L193" s="57"/>
    </row>
    <row r="194" spans="1:30" ht="12.95" customHeight="1">
      <c r="A194" s="30" t="s">
        <v>503</v>
      </c>
      <c r="B194" s="31" t="s">
        <v>504</v>
      </c>
      <c r="C194" s="31" t="s">
        <v>22</v>
      </c>
      <c r="D194" s="32" t="s">
        <v>505</v>
      </c>
      <c r="E194" s="33">
        <v>172</v>
      </c>
      <c r="F194" s="34">
        <f t="shared" si="6"/>
        <v>208.12</v>
      </c>
      <c r="G194" s="35" t="s">
        <v>24</v>
      </c>
      <c r="H194" s="36">
        <v>1</v>
      </c>
      <c r="I194" s="37">
        <v>8595614706407</v>
      </c>
      <c r="J194" s="38"/>
      <c r="K194" s="60"/>
      <c r="L194" s="74"/>
    </row>
    <row r="195" spans="1:30" ht="12.95" customHeight="1">
      <c r="A195" s="30" t="s">
        <v>506</v>
      </c>
      <c r="B195" s="31" t="s">
        <v>504</v>
      </c>
      <c r="C195" s="31" t="s">
        <v>22</v>
      </c>
      <c r="D195" s="32" t="s">
        <v>507</v>
      </c>
      <c r="E195" s="33">
        <v>253</v>
      </c>
      <c r="F195" s="34">
        <f t="shared" si="6"/>
        <v>306.13</v>
      </c>
      <c r="G195" s="35" t="s">
        <v>24</v>
      </c>
      <c r="H195" s="36">
        <v>1</v>
      </c>
      <c r="I195" s="37">
        <v>8595614706452</v>
      </c>
      <c r="J195" s="38"/>
    </row>
    <row r="196" spans="1:30" ht="12.95" customHeight="1">
      <c r="A196" s="30" t="s">
        <v>508</v>
      </c>
      <c r="B196" s="31" t="s">
        <v>504</v>
      </c>
      <c r="C196" s="31" t="s">
        <v>22</v>
      </c>
      <c r="D196" s="32" t="s">
        <v>509</v>
      </c>
      <c r="E196" s="33">
        <v>333</v>
      </c>
      <c r="F196" s="34">
        <f t="shared" si="6"/>
        <v>402.93</v>
      </c>
      <c r="G196" s="35" t="s">
        <v>24</v>
      </c>
      <c r="H196" s="36">
        <v>1</v>
      </c>
      <c r="I196" s="62">
        <v>8595614706506</v>
      </c>
      <c r="J196" s="38"/>
      <c r="L196" s="63"/>
    </row>
    <row r="197" spans="1:30" ht="12.95" customHeight="1">
      <c r="A197" s="30" t="s">
        <v>510</v>
      </c>
      <c r="B197" s="31" t="s">
        <v>504</v>
      </c>
      <c r="C197" s="31" t="s">
        <v>22</v>
      </c>
      <c r="D197" s="32" t="s">
        <v>511</v>
      </c>
      <c r="E197" s="33">
        <v>495</v>
      </c>
      <c r="F197" s="34">
        <f t="shared" si="6"/>
        <v>598.95000000000005</v>
      </c>
      <c r="G197" s="35" t="s">
        <v>24</v>
      </c>
      <c r="H197" s="36">
        <v>1</v>
      </c>
      <c r="I197" s="37">
        <v>8595614706551</v>
      </c>
      <c r="J197" s="38"/>
      <c r="K197" s="2"/>
    </row>
    <row r="198" spans="1:30" ht="12.95" customHeight="1">
      <c r="A198" s="30" t="s">
        <v>512</v>
      </c>
      <c r="B198" s="31" t="s">
        <v>504</v>
      </c>
      <c r="C198" s="31" t="s">
        <v>22</v>
      </c>
      <c r="D198" s="32" t="s">
        <v>513</v>
      </c>
      <c r="E198" s="33">
        <v>663</v>
      </c>
      <c r="F198" s="34">
        <f t="shared" si="6"/>
        <v>802.23</v>
      </c>
      <c r="G198" s="35" t="s">
        <v>24</v>
      </c>
      <c r="H198" s="36">
        <v>1</v>
      </c>
      <c r="I198" s="62">
        <v>8595614706605</v>
      </c>
      <c r="J198" s="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</row>
    <row r="199" spans="1:30" ht="12.95" customHeight="1">
      <c r="A199" s="30" t="s">
        <v>514</v>
      </c>
      <c r="B199" s="31" t="s">
        <v>504</v>
      </c>
      <c r="C199" s="31" t="s">
        <v>22</v>
      </c>
      <c r="D199" s="32" t="s">
        <v>515</v>
      </c>
      <c r="E199" s="33">
        <v>832</v>
      </c>
      <c r="F199" s="34">
        <f t="shared" si="6"/>
        <v>1006.72</v>
      </c>
      <c r="G199" s="35" t="s">
        <v>24</v>
      </c>
      <c r="H199" s="36">
        <v>1</v>
      </c>
      <c r="I199" s="37">
        <v>8595614706650</v>
      </c>
      <c r="J199" s="38"/>
      <c r="K199" s="75"/>
      <c r="L199" s="75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</row>
    <row r="200" spans="1:30" ht="12.95" customHeight="1">
      <c r="A200" s="30" t="s">
        <v>516</v>
      </c>
      <c r="B200" s="31" t="s">
        <v>504</v>
      </c>
      <c r="C200" s="31" t="s">
        <v>22</v>
      </c>
      <c r="D200" s="32" t="s">
        <v>517</v>
      </c>
      <c r="E200" s="33">
        <v>997</v>
      </c>
      <c r="F200" s="34">
        <f t="shared" si="6"/>
        <v>1206.3699999999999</v>
      </c>
      <c r="G200" s="35" t="s">
        <v>24</v>
      </c>
      <c r="H200" s="36">
        <v>1</v>
      </c>
      <c r="I200" s="37">
        <v>8595614706704</v>
      </c>
      <c r="J200" s="38"/>
      <c r="K200" s="75"/>
      <c r="L200" s="75"/>
    </row>
    <row r="201" spans="1:30" ht="12.95" customHeight="1">
      <c r="A201" s="30" t="s">
        <v>518</v>
      </c>
      <c r="B201" s="31" t="s">
        <v>340</v>
      </c>
      <c r="C201" s="31" t="s">
        <v>519</v>
      </c>
      <c r="D201" s="32" t="s">
        <v>520</v>
      </c>
      <c r="E201" s="33">
        <v>42</v>
      </c>
      <c r="F201" s="34">
        <f t="shared" si="6"/>
        <v>50.82</v>
      </c>
      <c r="G201" s="35" t="s">
        <v>24</v>
      </c>
      <c r="H201" s="36">
        <v>1</v>
      </c>
      <c r="I201" s="62">
        <v>8595614707800</v>
      </c>
      <c r="J201" s="38" t="s">
        <v>521</v>
      </c>
      <c r="K201" s="65"/>
      <c r="L201" s="65"/>
    </row>
    <row r="202" spans="1:30" ht="12.95" customHeight="1">
      <c r="A202" s="30" t="s">
        <v>522</v>
      </c>
      <c r="B202" s="31" t="s">
        <v>523</v>
      </c>
      <c r="C202" s="31" t="s">
        <v>22</v>
      </c>
      <c r="D202" s="32" t="s">
        <v>524</v>
      </c>
      <c r="E202" s="33">
        <v>135</v>
      </c>
      <c r="F202" s="34">
        <f t="shared" si="6"/>
        <v>163.35</v>
      </c>
      <c r="G202" s="35" t="s">
        <v>24</v>
      </c>
      <c r="H202" s="36">
        <v>1</v>
      </c>
      <c r="I202" s="62">
        <v>8595614707855</v>
      </c>
      <c r="J202" s="38"/>
      <c r="K202" s="26"/>
      <c r="L202" s="27"/>
    </row>
    <row r="203" spans="1:30" ht="12.95" customHeight="1">
      <c r="A203" s="30" t="s">
        <v>525</v>
      </c>
      <c r="B203" s="31" t="s">
        <v>340</v>
      </c>
      <c r="C203" s="31" t="s">
        <v>519</v>
      </c>
      <c r="D203" s="32" t="s">
        <v>526</v>
      </c>
      <c r="E203" s="33">
        <v>57</v>
      </c>
      <c r="F203" s="34">
        <f t="shared" si="6"/>
        <v>68.97</v>
      </c>
      <c r="G203" s="35" t="s">
        <v>24</v>
      </c>
      <c r="H203" s="36">
        <v>1</v>
      </c>
      <c r="I203" s="62">
        <v>8595614707909</v>
      </c>
      <c r="J203" s="38" t="s">
        <v>527</v>
      </c>
      <c r="R203" s="71"/>
    </row>
    <row r="204" spans="1:30" ht="12.95" customHeight="1">
      <c r="A204" s="30" t="s">
        <v>528</v>
      </c>
      <c r="B204" s="31" t="s">
        <v>523</v>
      </c>
      <c r="C204" s="31" t="s">
        <v>22</v>
      </c>
      <c r="D204" s="32" t="s">
        <v>529</v>
      </c>
      <c r="E204" s="33">
        <v>250</v>
      </c>
      <c r="F204" s="34">
        <f t="shared" si="6"/>
        <v>302.5</v>
      </c>
      <c r="G204" s="35" t="s">
        <v>24</v>
      </c>
      <c r="H204" s="36">
        <v>1</v>
      </c>
      <c r="I204" s="62">
        <v>8595614707954</v>
      </c>
      <c r="J204" s="38"/>
      <c r="R204" s="71"/>
    </row>
    <row r="205" spans="1:30" ht="12.95" customHeight="1">
      <c r="A205" s="30" t="s">
        <v>530</v>
      </c>
      <c r="B205" s="31" t="s">
        <v>531</v>
      </c>
      <c r="C205" s="31" t="s">
        <v>22</v>
      </c>
      <c r="D205" s="32" t="s">
        <v>532</v>
      </c>
      <c r="E205" s="33">
        <v>1210</v>
      </c>
      <c r="F205" s="34">
        <f t="shared" si="6"/>
        <v>1464.1</v>
      </c>
      <c r="G205" s="35" t="s">
        <v>24</v>
      </c>
      <c r="H205" s="36">
        <v>1</v>
      </c>
      <c r="I205" s="62">
        <v>8595614708005</v>
      </c>
      <c r="J205" s="38" t="s">
        <v>533</v>
      </c>
      <c r="R205" s="71"/>
    </row>
    <row r="206" spans="1:30" ht="12.95" customHeight="1">
      <c r="A206" s="30" t="s">
        <v>534</v>
      </c>
      <c r="B206" s="31" t="s">
        <v>535</v>
      </c>
      <c r="C206" s="31" t="s">
        <v>22</v>
      </c>
      <c r="D206" s="32" t="s">
        <v>536</v>
      </c>
      <c r="E206" s="33">
        <v>63</v>
      </c>
      <c r="F206" s="34">
        <f t="shared" si="6"/>
        <v>76.23</v>
      </c>
      <c r="G206" s="35" t="s">
        <v>24</v>
      </c>
      <c r="H206" s="36">
        <v>1</v>
      </c>
      <c r="I206" s="62">
        <v>8595614708050</v>
      </c>
      <c r="J206" s="38" t="s">
        <v>537</v>
      </c>
      <c r="R206" s="71"/>
    </row>
    <row r="207" spans="1:30" ht="12.95" customHeight="1">
      <c r="A207" s="30" t="s">
        <v>538</v>
      </c>
      <c r="B207" s="31" t="s">
        <v>539</v>
      </c>
      <c r="C207" s="31" t="s">
        <v>22</v>
      </c>
      <c r="D207" s="32" t="s">
        <v>540</v>
      </c>
      <c r="E207" s="33">
        <v>39</v>
      </c>
      <c r="F207" s="34">
        <f t="shared" si="6"/>
        <v>47.19</v>
      </c>
      <c r="G207" s="35" t="s">
        <v>24</v>
      </c>
      <c r="H207" s="36">
        <v>1</v>
      </c>
      <c r="I207" s="37">
        <v>8595614708104</v>
      </c>
      <c r="J207" s="38" t="s">
        <v>541</v>
      </c>
      <c r="R207" s="71"/>
    </row>
    <row r="208" spans="1:30" ht="12.95" customHeight="1">
      <c r="A208" s="30" t="s">
        <v>542</v>
      </c>
      <c r="B208" s="31" t="s">
        <v>543</v>
      </c>
      <c r="C208" s="31" t="s">
        <v>22</v>
      </c>
      <c r="D208" s="32" t="s">
        <v>544</v>
      </c>
      <c r="E208" s="33">
        <v>227</v>
      </c>
      <c r="F208" s="34">
        <f t="shared" si="6"/>
        <v>274.67</v>
      </c>
      <c r="G208" s="35" t="s">
        <v>24</v>
      </c>
      <c r="H208" s="36">
        <v>1</v>
      </c>
      <c r="I208" s="62">
        <v>8595614706759</v>
      </c>
      <c r="J208" s="38"/>
      <c r="R208" s="70"/>
    </row>
    <row r="209" spans="1:31" ht="12.95" customHeight="1">
      <c r="A209" s="30" t="s">
        <v>545</v>
      </c>
      <c r="B209" s="31" t="s">
        <v>543</v>
      </c>
      <c r="C209" s="31" t="s">
        <v>22</v>
      </c>
      <c r="D209" s="32" t="s">
        <v>546</v>
      </c>
      <c r="E209" s="33">
        <v>305</v>
      </c>
      <c r="F209" s="34">
        <f t="shared" si="6"/>
        <v>369.05</v>
      </c>
      <c r="G209" s="35" t="s">
        <v>24</v>
      </c>
      <c r="H209" s="36">
        <v>1</v>
      </c>
      <c r="I209" s="62">
        <v>8595614706803</v>
      </c>
      <c r="J209" s="38"/>
      <c r="R209" s="70"/>
    </row>
    <row r="210" spans="1:31" ht="12.95" customHeight="1">
      <c r="A210" s="30" t="s">
        <v>547</v>
      </c>
      <c r="B210" s="31" t="s">
        <v>543</v>
      </c>
      <c r="C210" s="31" t="s">
        <v>22</v>
      </c>
      <c r="D210" s="32" t="s">
        <v>548</v>
      </c>
      <c r="E210" s="33">
        <v>387</v>
      </c>
      <c r="F210" s="34">
        <f t="shared" si="6"/>
        <v>468.27</v>
      </c>
      <c r="G210" s="35" t="s">
        <v>24</v>
      </c>
      <c r="H210" s="36">
        <v>1</v>
      </c>
      <c r="I210" s="62">
        <v>8595614706858</v>
      </c>
      <c r="J210" s="38"/>
      <c r="R210" s="71"/>
    </row>
    <row r="211" spans="1:31" ht="12.95" customHeight="1">
      <c r="A211" s="30" t="s">
        <v>549</v>
      </c>
      <c r="B211" s="31" t="s">
        <v>550</v>
      </c>
      <c r="C211" s="31" t="s">
        <v>22</v>
      </c>
      <c r="D211" s="32" t="s">
        <v>551</v>
      </c>
      <c r="E211" s="33">
        <v>186</v>
      </c>
      <c r="F211" s="34">
        <f t="shared" si="6"/>
        <v>225.06</v>
      </c>
      <c r="G211" s="35" t="s">
        <v>24</v>
      </c>
      <c r="H211" s="36">
        <v>1</v>
      </c>
      <c r="I211" s="62">
        <v>8595614706902</v>
      </c>
      <c r="J211" s="38"/>
      <c r="R211" s="71"/>
    </row>
    <row r="212" spans="1:31" ht="12.95" customHeight="1">
      <c r="A212" s="30" t="s">
        <v>552</v>
      </c>
      <c r="B212" s="31" t="s">
        <v>550</v>
      </c>
      <c r="C212" s="31" t="s">
        <v>22</v>
      </c>
      <c r="D212" s="32" t="s">
        <v>553</v>
      </c>
      <c r="E212" s="33">
        <v>264</v>
      </c>
      <c r="F212" s="34">
        <f t="shared" si="6"/>
        <v>319.44</v>
      </c>
      <c r="G212" s="35" t="s">
        <v>24</v>
      </c>
      <c r="H212" s="36">
        <v>1</v>
      </c>
      <c r="I212" s="62">
        <v>8595614706957</v>
      </c>
      <c r="J212" s="38"/>
      <c r="R212" s="71"/>
    </row>
    <row r="213" spans="1:31" ht="12.95" customHeight="1">
      <c r="A213" s="30" t="s">
        <v>554</v>
      </c>
      <c r="B213" s="31" t="s">
        <v>550</v>
      </c>
      <c r="C213" s="31" t="s">
        <v>22</v>
      </c>
      <c r="D213" s="32" t="s">
        <v>555</v>
      </c>
      <c r="E213" s="33">
        <v>346</v>
      </c>
      <c r="F213" s="34">
        <f t="shared" si="6"/>
        <v>418.66</v>
      </c>
      <c r="G213" s="35" t="s">
        <v>24</v>
      </c>
      <c r="H213" s="36">
        <v>1</v>
      </c>
      <c r="I213" s="62">
        <v>8595614707008</v>
      </c>
      <c r="J213" s="38"/>
    </row>
    <row r="214" spans="1:31" ht="12.95" customHeight="1">
      <c r="A214" s="30" t="s">
        <v>556</v>
      </c>
      <c r="B214" s="31" t="s">
        <v>557</v>
      </c>
      <c r="C214" s="31" t="s">
        <v>22</v>
      </c>
      <c r="D214" s="32" t="s">
        <v>558</v>
      </c>
      <c r="E214" s="33">
        <v>317</v>
      </c>
      <c r="F214" s="34">
        <f t="shared" si="6"/>
        <v>383.57</v>
      </c>
      <c r="G214" s="35" t="s">
        <v>24</v>
      </c>
      <c r="H214" s="36">
        <v>1</v>
      </c>
      <c r="I214" s="62">
        <v>8595614707053</v>
      </c>
      <c r="J214" s="38"/>
      <c r="K214" s="75"/>
      <c r="L214" s="75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</row>
    <row r="215" spans="1:31" ht="12.95" customHeight="1">
      <c r="A215" s="30" t="s">
        <v>559</v>
      </c>
      <c r="B215" s="31" t="s">
        <v>560</v>
      </c>
      <c r="C215" s="31" t="s">
        <v>22</v>
      </c>
      <c r="D215" s="32" t="s">
        <v>561</v>
      </c>
      <c r="E215" s="33">
        <v>472</v>
      </c>
      <c r="F215" s="34">
        <f t="shared" si="6"/>
        <v>571.12</v>
      </c>
      <c r="G215" s="35" t="s">
        <v>24</v>
      </c>
      <c r="H215" s="36">
        <v>1</v>
      </c>
      <c r="I215" s="62">
        <v>8595614707107</v>
      </c>
      <c r="J215" s="38"/>
      <c r="K215" s="75"/>
      <c r="L215" s="75"/>
      <c r="T215" s="138" t="s">
        <v>562</v>
      </c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</row>
    <row r="216" spans="1:31" ht="12.95" customHeight="1">
      <c r="A216" s="30" t="s">
        <v>563</v>
      </c>
      <c r="B216" s="31" t="s">
        <v>560</v>
      </c>
      <c r="C216" s="31" t="s">
        <v>22</v>
      </c>
      <c r="D216" s="32" t="s">
        <v>564</v>
      </c>
      <c r="E216" s="33">
        <v>624</v>
      </c>
      <c r="F216" s="34">
        <f t="shared" si="6"/>
        <v>755.04</v>
      </c>
      <c r="G216" s="35" t="s">
        <v>24</v>
      </c>
      <c r="H216" s="36">
        <v>1</v>
      </c>
      <c r="I216" s="62">
        <v>8595614707152</v>
      </c>
      <c r="J216" s="38"/>
      <c r="K216" s="26"/>
      <c r="L216" s="27"/>
    </row>
    <row r="217" spans="1:31" ht="12.95" customHeight="1">
      <c r="A217" s="30" t="s">
        <v>565</v>
      </c>
      <c r="B217" s="31" t="s">
        <v>566</v>
      </c>
      <c r="C217" s="31" t="s">
        <v>22</v>
      </c>
      <c r="D217" s="32" t="s">
        <v>567</v>
      </c>
      <c r="E217" s="33">
        <v>357</v>
      </c>
      <c r="F217" s="34">
        <f t="shared" si="6"/>
        <v>431.97</v>
      </c>
      <c r="G217" s="35" t="s">
        <v>24</v>
      </c>
      <c r="H217" s="36">
        <v>1</v>
      </c>
      <c r="I217" s="62">
        <v>8595614707206</v>
      </c>
      <c r="J217" s="38"/>
      <c r="R217" s="70"/>
    </row>
    <row r="218" spans="1:31" ht="12.95" customHeight="1">
      <c r="A218" s="30" t="s">
        <v>568</v>
      </c>
      <c r="B218" s="31" t="s">
        <v>566</v>
      </c>
      <c r="C218" s="31" t="s">
        <v>22</v>
      </c>
      <c r="D218" s="32" t="s">
        <v>569</v>
      </c>
      <c r="E218" s="33">
        <v>510</v>
      </c>
      <c r="F218" s="34">
        <f t="shared" si="6"/>
        <v>617.1</v>
      </c>
      <c r="G218" s="35" t="s">
        <v>24</v>
      </c>
      <c r="H218" s="36">
        <v>1</v>
      </c>
      <c r="I218" s="62">
        <v>8595614707251</v>
      </c>
      <c r="J218" s="38"/>
      <c r="R218" s="70"/>
    </row>
    <row r="219" spans="1:31" ht="12.95" customHeight="1">
      <c r="A219" s="30" t="s">
        <v>570</v>
      </c>
      <c r="B219" s="31" t="s">
        <v>566</v>
      </c>
      <c r="C219" s="31" t="s">
        <v>22</v>
      </c>
      <c r="D219" s="32" t="s">
        <v>571</v>
      </c>
      <c r="E219" s="33">
        <v>662</v>
      </c>
      <c r="F219" s="34">
        <f t="shared" si="6"/>
        <v>801.02</v>
      </c>
      <c r="G219" s="35" t="s">
        <v>24</v>
      </c>
      <c r="H219" s="36">
        <v>1</v>
      </c>
      <c r="I219" s="62">
        <v>8595614707305</v>
      </c>
      <c r="J219" s="38"/>
      <c r="R219" s="70"/>
    </row>
    <row r="220" spans="1:31" ht="12.95" customHeight="1">
      <c r="A220" s="30" t="s">
        <v>572</v>
      </c>
      <c r="B220" s="31" t="s">
        <v>573</v>
      </c>
      <c r="C220" s="31" t="s">
        <v>22</v>
      </c>
      <c r="D220" s="32" t="s">
        <v>574</v>
      </c>
      <c r="E220" s="33">
        <v>190</v>
      </c>
      <c r="F220" s="34">
        <f t="shared" si="6"/>
        <v>229.9</v>
      </c>
      <c r="G220" s="35" t="s">
        <v>24</v>
      </c>
      <c r="H220" s="36">
        <v>1</v>
      </c>
      <c r="I220" s="37">
        <v>8595614707350</v>
      </c>
      <c r="J220" s="38"/>
      <c r="R220" s="70"/>
    </row>
    <row r="221" spans="1:31" ht="12.95" customHeight="1">
      <c r="A221" s="30" t="s">
        <v>575</v>
      </c>
      <c r="B221" s="31" t="s">
        <v>573</v>
      </c>
      <c r="C221" s="31" t="s">
        <v>22</v>
      </c>
      <c r="D221" s="32" t="s">
        <v>576</v>
      </c>
      <c r="E221" s="33">
        <v>262</v>
      </c>
      <c r="F221" s="34">
        <f t="shared" si="6"/>
        <v>317.02</v>
      </c>
      <c r="G221" s="35" t="s">
        <v>24</v>
      </c>
      <c r="H221" s="36">
        <v>1</v>
      </c>
      <c r="I221" s="37">
        <v>8595614707404</v>
      </c>
      <c r="J221" s="38"/>
      <c r="R221" s="70"/>
    </row>
    <row r="222" spans="1:31" ht="12.95" customHeight="1">
      <c r="A222" s="30" t="s">
        <v>577</v>
      </c>
      <c r="B222" s="31" t="s">
        <v>573</v>
      </c>
      <c r="C222" s="31" t="s">
        <v>22</v>
      </c>
      <c r="D222" s="32" t="s">
        <v>578</v>
      </c>
      <c r="E222" s="33">
        <v>331</v>
      </c>
      <c r="F222" s="34">
        <f t="shared" si="6"/>
        <v>400.51</v>
      </c>
      <c r="G222" s="35" t="s">
        <v>24</v>
      </c>
      <c r="H222" s="36">
        <v>1</v>
      </c>
      <c r="I222" s="62">
        <v>8595614707459</v>
      </c>
      <c r="J222" s="38"/>
      <c r="R222" s="70"/>
    </row>
    <row r="223" spans="1:31" ht="12.95" customHeight="1">
      <c r="A223" s="30" t="s">
        <v>579</v>
      </c>
      <c r="B223" s="31" t="s">
        <v>580</v>
      </c>
      <c r="C223" s="31" t="s">
        <v>22</v>
      </c>
      <c r="D223" s="32" t="s">
        <v>581</v>
      </c>
      <c r="E223" s="33">
        <v>250</v>
      </c>
      <c r="F223" s="34">
        <f t="shared" si="6"/>
        <v>302.5</v>
      </c>
      <c r="G223" s="35" t="s">
        <v>24</v>
      </c>
      <c r="H223" s="36">
        <v>1</v>
      </c>
      <c r="I223" s="37">
        <v>8595614707503</v>
      </c>
      <c r="J223" s="38"/>
      <c r="R223" s="70"/>
    </row>
    <row r="224" spans="1:31" ht="12.95" customHeight="1">
      <c r="A224" s="30" t="s">
        <v>582</v>
      </c>
      <c r="B224" s="31" t="s">
        <v>580</v>
      </c>
      <c r="C224" s="31" t="s">
        <v>22</v>
      </c>
      <c r="D224" s="32" t="s">
        <v>583</v>
      </c>
      <c r="E224" s="33">
        <v>350</v>
      </c>
      <c r="F224" s="34">
        <f t="shared" si="6"/>
        <v>423.5</v>
      </c>
      <c r="G224" s="35" t="s">
        <v>24</v>
      </c>
      <c r="H224" s="36">
        <v>1</v>
      </c>
      <c r="I224" s="37">
        <v>8595614707558</v>
      </c>
      <c r="J224" s="38"/>
      <c r="R224" s="70"/>
    </row>
    <row r="225" spans="1:18" ht="12.95" customHeight="1">
      <c r="A225" s="30" t="s">
        <v>584</v>
      </c>
      <c r="B225" s="31" t="s">
        <v>580</v>
      </c>
      <c r="C225" s="31" t="s">
        <v>22</v>
      </c>
      <c r="D225" s="32" t="s">
        <v>585</v>
      </c>
      <c r="E225" s="33">
        <v>452</v>
      </c>
      <c r="F225" s="34">
        <f t="shared" si="6"/>
        <v>546.91999999999996</v>
      </c>
      <c r="G225" s="35" t="s">
        <v>24</v>
      </c>
      <c r="H225" s="36">
        <v>1</v>
      </c>
      <c r="I225" s="62">
        <v>8595614707602</v>
      </c>
      <c r="J225" s="38"/>
      <c r="R225" s="70"/>
    </row>
    <row r="226" spans="1:18" ht="12.95" customHeight="1">
      <c r="A226" s="30" t="s">
        <v>586</v>
      </c>
      <c r="B226" s="31" t="s">
        <v>587</v>
      </c>
      <c r="C226" s="31" t="s">
        <v>22</v>
      </c>
      <c r="D226" s="32" t="s">
        <v>588</v>
      </c>
      <c r="E226" s="33">
        <v>1348</v>
      </c>
      <c r="F226" s="34">
        <f t="shared" si="6"/>
        <v>1631.08</v>
      </c>
      <c r="G226" s="35" t="s">
        <v>24</v>
      </c>
      <c r="H226" s="36">
        <v>1</v>
      </c>
      <c r="I226" s="37">
        <v>8595614707657</v>
      </c>
      <c r="J226" s="38"/>
      <c r="R226" s="70"/>
    </row>
    <row r="227" spans="1:18" ht="12.95" customHeight="1">
      <c r="A227" s="30" t="s">
        <v>589</v>
      </c>
      <c r="B227" s="31" t="s">
        <v>587</v>
      </c>
      <c r="C227" s="31" t="s">
        <v>22</v>
      </c>
      <c r="D227" s="32" t="s">
        <v>590</v>
      </c>
      <c r="E227" s="33">
        <v>694</v>
      </c>
      <c r="F227" s="34">
        <f t="shared" si="6"/>
        <v>839.74</v>
      </c>
      <c r="G227" s="35" t="s">
        <v>24</v>
      </c>
      <c r="H227" s="36">
        <v>1</v>
      </c>
      <c r="I227" s="62">
        <v>8595614707701</v>
      </c>
      <c r="J227" s="38"/>
      <c r="R227" s="71"/>
    </row>
    <row r="228" spans="1:18" ht="12.95" customHeight="1">
      <c r="A228" s="30" t="s">
        <v>591</v>
      </c>
      <c r="B228" s="31" t="s">
        <v>587</v>
      </c>
      <c r="C228" s="31" t="s">
        <v>22</v>
      </c>
      <c r="D228" s="32" t="s">
        <v>592</v>
      </c>
      <c r="E228" s="33">
        <v>694</v>
      </c>
      <c r="F228" s="34">
        <f t="shared" si="6"/>
        <v>839.74</v>
      </c>
      <c r="G228" s="35" t="s">
        <v>24</v>
      </c>
      <c r="H228" s="36">
        <v>1</v>
      </c>
      <c r="I228" s="37">
        <v>8595614707756</v>
      </c>
      <c r="J228" s="38"/>
      <c r="R228" s="71"/>
    </row>
    <row r="229" spans="1:18" ht="12.95" customHeight="1">
      <c r="A229" s="30" t="s">
        <v>593</v>
      </c>
      <c r="B229" s="31" t="s">
        <v>594</v>
      </c>
      <c r="C229" s="31" t="s">
        <v>22</v>
      </c>
      <c r="D229" s="32" t="s">
        <v>595</v>
      </c>
      <c r="E229" s="33">
        <v>49</v>
      </c>
      <c r="F229" s="34">
        <f t="shared" si="6"/>
        <v>59.29</v>
      </c>
      <c r="G229" s="35" t="s">
        <v>596</v>
      </c>
      <c r="H229" s="36">
        <v>50</v>
      </c>
      <c r="I229" s="37">
        <v>8595614770651</v>
      </c>
      <c r="J229" s="38" t="s">
        <v>597</v>
      </c>
      <c r="M229" s="53"/>
      <c r="N229" s="54"/>
      <c r="O229" s="55"/>
      <c r="P229" s="56"/>
      <c r="Q229" s="57"/>
      <c r="R229" s="71"/>
    </row>
    <row r="230" spans="1:18" ht="12.95" customHeight="1">
      <c r="A230" s="30" t="s">
        <v>598</v>
      </c>
      <c r="B230" s="31" t="s">
        <v>599</v>
      </c>
      <c r="C230" s="31" t="s">
        <v>22</v>
      </c>
      <c r="D230" s="32" t="s">
        <v>600</v>
      </c>
      <c r="E230" s="33">
        <v>49</v>
      </c>
      <c r="F230" s="34">
        <f t="shared" si="6"/>
        <v>59.29</v>
      </c>
      <c r="G230" s="35" t="s">
        <v>596</v>
      </c>
      <c r="H230" s="36">
        <v>50</v>
      </c>
      <c r="I230" s="37">
        <v>8595614770705</v>
      </c>
      <c r="J230" s="38" t="s">
        <v>597</v>
      </c>
    </row>
    <row r="231" spans="1:18" ht="12.95" customHeight="1">
      <c r="A231" s="30" t="s">
        <v>601</v>
      </c>
      <c r="B231" s="31" t="s">
        <v>602</v>
      </c>
      <c r="C231" s="31" t="s">
        <v>603</v>
      </c>
      <c r="D231" s="32" t="s">
        <v>604</v>
      </c>
      <c r="E231" s="33">
        <v>130</v>
      </c>
      <c r="F231" s="34">
        <f t="shared" si="6"/>
        <v>157.30000000000001</v>
      </c>
      <c r="G231" s="35" t="s">
        <v>596</v>
      </c>
      <c r="H231" s="36">
        <v>50</v>
      </c>
      <c r="I231" s="37">
        <v>8595614770750</v>
      </c>
      <c r="J231" s="38"/>
      <c r="K231" s="26"/>
      <c r="L231" s="27"/>
    </row>
    <row r="232" spans="1:18" ht="12.95" customHeight="1">
      <c r="A232" s="30" t="s">
        <v>605</v>
      </c>
      <c r="B232" s="31" t="s">
        <v>606</v>
      </c>
      <c r="C232" s="31" t="s">
        <v>22</v>
      </c>
      <c r="D232" s="32" t="s">
        <v>607</v>
      </c>
      <c r="E232" s="33">
        <v>108</v>
      </c>
      <c r="F232" s="34">
        <f t="shared" si="6"/>
        <v>130.68</v>
      </c>
      <c r="G232" s="35" t="s">
        <v>596</v>
      </c>
      <c r="H232" s="36" t="s">
        <v>608</v>
      </c>
      <c r="I232" s="37">
        <v>8595614770804</v>
      </c>
      <c r="J232" s="38" t="s">
        <v>609</v>
      </c>
      <c r="R232" s="70"/>
    </row>
    <row r="233" spans="1:18" ht="12.95" customHeight="1">
      <c r="A233" s="30" t="s">
        <v>610</v>
      </c>
      <c r="B233" s="31" t="s">
        <v>611</v>
      </c>
      <c r="C233" s="31" t="s">
        <v>22</v>
      </c>
      <c r="D233" s="32" t="s">
        <v>612</v>
      </c>
      <c r="E233" s="33">
        <v>107</v>
      </c>
      <c r="F233" s="34">
        <f t="shared" si="6"/>
        <v>129.47</v>
      </c>
      <c r="G233" s="35" t="s">
        <v>596</v>
      </c>
      <c r="H233" s="36" t="s">
        <v>608</v>
      </c>
      <c r="I233" s="37">
        <v>8595614770859</v>
      </c>
      <c r="J233" s="38" t="s">
        <v>609</v>
      </c>
      <c r="R233" s="70"/>
    </row>
    <row r="234" spans="1:18" ht="12.95" customHeight="1">
      <c r="A234" s="30" t="s">
        <v>613</v>
      </c>
      <c r="B234" s="31" t="s">
        <v>614</v>
      </c>
      <c r="C234" s="31" t="s">
        <v>22</v>
      </c>
      <c r="D234" s="32" t="s">
        <v>615</v>
      </c>
      <c r="E234" s="33">
        <v>101</v>
      </c>
      <c r="F234" s="34">
        <f t="shared" si="6"/>
        <v>122.21</v>
      </c>
      <c r="G234" s="35" t="s">
        <v>596</v>
      </c>
      <c r="H234" s="36" t="s">
        <v>616</v>
      </c>
      <c r="I234" s="37">
        <v>8595614770903</v>
      </c>
      <c r="J234" s="38"/>
      <c r="R234" s="70"/>
    </row>
    <row r="235" spans="1:18" ht="12.95" customHeight="1">
      <c r="A235" s="30" t="s">
        <v>617</v>
      </c>
      <c r="B235" s="31" t="s">
        <v>618</v>
      </c>
      <c r="C235" s="31" t="s">
        <v>22</v>
      </c>
      <c r="D235" s="32" t="s">
        <v>619</v>
      </c>
      <c r="E235" s="33">
        <v>113</v>
      </c>
      <c r="F235" s="34">
        <f t="shared" si="6"/>
        <v>136.72999999999999</v>
      </c>
      <c r="G235" s="35" t="s">
        <v>596</v>
      </c>
      <c r="H235" s="36" t="s">
        <v>608</v>
      </c>
      <c r="I235" s="37">
        <v>8595614770958</v>
      </c>
      <c r="J235" s="38" t="s">
        <v>609</v>
      </c>
      <c r="R235" s="70"/>
    </row>
    <row r="236" spans="1:18" ht="12.95" customHeight="1">
      <c r="A236" s="30" t="s">
        <v>620</v>
      </c>
      <c r="B236" s="31" t="s">
        <v>621</v>
      </c>
      <c r="C236" s="31" t="s">
        <v>22</v>
      </c>
      <c r="D236" s="32" t="s">
        <v>622</v>
      </c>
      <c r="E236" s="33">
        <v>88</v>
      </c>
      <c r="F236" s="34">
        <f t="shared" si="6"/>
        <v>106.48</v>
      </c>
      <c r="G236" s="35" t="s">
        <v>596</v>
      </c>
      <c r="H236" s="36">
        <v>50</v>
      </c>
      <c r="I236" s="37">
        <v>8595614771108</v>
      </c>
      <c r="J236" s="38" t="s">
        <v>609</v>
      </c>
      <c r="R236" s="70"/>
    </row>
    <row r="237" spans="1:18" ht="12.95" customHeight="1">
      <c r="A237" s="30" t="s">
        <v>623</v>
      </c>
      <c r="B237" s="31" t="s">
        <v>624</v>
      </c>
      <c r="C237" s="31" t="s">
        <v>22</v>
      </c>
      <c r="D237" s="32" t="s">
        <v>625</v>
      </c>
      <c r="E237" s="33">
        <v>57</v>
      </c>
      <c r="F237" s="34">
        <f t="shared" si="6"/>
        <v>68.97</v>
      </c>
      <c r="G237" s="35" t="s">
        <v>596</v>
      </c>
      <c r="H237" s="36">
        <v>20</v>
      </c>
      <c r="I237" s="37">
        <v>8595614771009</v>
      </c>
      <c r="J237" s="38" t="s">
        <v>597</v>
      </c>
      <c r="K237" s="76"/>
      <c r="L237" s="70"/>
    </row>
    <row r="238" spans="1:18" ht="12.95" customHeight="1">
      <c r="A238" s="30" t="s">
        <v>626</v>
      </c>
      <c r="B238" s="31" t="s">
        <v>627</v>
      </c>
      <c r="C238" s="31" t="s">
        <v>22</v>
      </c>
      <c r="D238" s="32" t="s">
        <v>628</v>
      </c>
      <c r="E238" s="33">
        <v>40</v>
      </c>
      <c r="F238" s="34">
        <f t="shared" si="6"/>
        <v>48.4</v>
      </c>
      <c r="G238" s="35" t="s">
        <v>24</v>
      </c>
      <c r="H238" s="36">
        <v>1</v>
      </c>
      <c r="I238" s="37">
        <v>8595614708159</v>
      </c>
      <c r="J238" s="38"/>
      <c r="K238" s="75"/>
      <c r="L238" s="75"/>
    </row>
    <row r="239" spans="1:18" ht="12.95" customHeight="1">
      <c r="A239" s="30" t="s">
        <v>629</v>
      </c>
      <c r="B239" s="31" t="s">
        <v>627</v>
      </c>
      <c r="C239" s="31" t="s">
        <v>22</v>
      </c>
      <c r="D239" s="32" t="s">
        <v>630</v>
      </c>
      <c r="E239" s="33">
        <v>20</v>
      </c>
      <c r="F239" s="34">
        <f t="shared" si="6"/>
        <v>24.2</v>
      </c>
      <c r="G239" s="35" t="s">
        <v>24</v>
      </c>
      <c r="H239" s="36">
        <v>1</v>
      </c>
      <c r="I239" s="37">
        <v>8595614709057</v>
      </c>
      <c r="J239" s="38"/>
      <c r="K239" s="65"/>
      <c r="L239" s="65"/>
    </row>
    <row r="240" spans="1:18" ht="12.95" customHeight="1">
      <c r="A240" s="30" t="s">
        <v>631</v>
      </c>
      <c r="B240" s="31" t="s">
        <v>632</v>
      </c>
      <c r="C240" s="31" t="s">
        <v>22</v>
      </c>
      <c r="D240" s="32" t="s">
        <v>633</v>
      </c>
      <c r="E240" s="33">
        <v>32</v>
      </c>
      <c r="F240" s="34">
        <f t="shared" si="6"/>
        <v>38.72</v>
      </c>
      <c r="G240" s="35" t="s">
        <v>24</v>
      </c>
      <c r="H240" s="36">
        <v>1</v>
      </c>
      <c r="I240" s="62">
        <v>8595614708203</v>
      </c>
      <c r="J240" s="38"/>
      <c r="K240" s="26"/>
      <c r="L240" s="27"/>
    </row>
    <row r="241" spans="1:23" ht="12.95" customHeight="1">
      <c r="A241" s="77" t="s">
        <v>634</v>
      </c>
      <c r="B241" s="78" t="s">
        <v>21</v>
      </c>
      <c r="C241" s="79" t="s">
        <v>635</v>
      </c>
      <c r="D241" s="80" t="s">
        <v>636</v>
      </c>
      <c r="E241" s="81">
        <v>106</v>
      </c>
      <c r="F241" s="82">
        <f t="shared" si="6"/>
        <v>128.26</v>
      </c>
      <c r="G241" s="83" t="s">
        <v>24</v>
      </c>
      <c r="H241" s="84">
        <v>1</v>
      </c>
      <c r="I241" s="85">
        <v>8595614720014</v>
      </c>
      <c r="J241" s="86"/>
      <c r="R241" s="70"/>
    </row>
    <row r="242" spans="1:23" ht="12.95" customHeight="1">
      <c r="A242" s="77" t="s">
        <v>637</v>
      </c>
      <c r="B242" s="78" t="s">
        <v>26</v>
      </c>
      <c r="C242" s="79" t="s">
        <v>635</v>
      </c>
      <c r="D242" s="80" t="s">
        <v>638</v>
      </c>
      <c r="E242" s="81">
        <v>80</v>
      </c>
      <c r="F242" s="82">
        <f t="shared" si="6"/>
        <v>96.8</v>
      </c>
      <c r="G242" s="83" t="s">
        <v>24</v>
      </c>
      <c r="H242" s="84">
        <v>1</v>
      </c>
      <c r="I242" s="85">
        <v>8595614720052</v>
      </c>
      <c r="J242" s="86"/>
      <c r="R242" s="70"/>
    </row>
    <row r="243" spans="1:23" ht="12.95" customHeight="1">
      <c r="A243" s="77" t="s">
        <v>639</v>
      </c>
      <c r="B243" s="78" t="s">
        <v>640</v>
      </c>
      <c r="C243" s="79" t="s">
        <v>635</v>
      </c>
      <c r="D243" s="80" t="s">
        <v>641</v>
      </c>
      <c r="E243" s="81">
        <v>78</v>
      </c>
      <c r="F243" s="82">
        <f t="shared" si="6"/>
        <v>94.38</v>
      </c>
      <c r="G243" s="83" t="s">
        <v>24</v>
      </c>
      <c r="H243" s="84">
        <v>1</v>
      </c>
      <c r="I243" s="85">
        <v>8595614720106</v>
      </c>
      <c r="J243" s="86"/>
      <c r="R243" s="70"/>
    </row>
    <row r="244" spans="1:23" ht="12.95" customHeight="1">
      <c r="A244" s="77" t="s">
        <v>642</v>
      </c>
      <c r="B244" s="78" t="s">
        <v>643</v>
      </c>
      <c r="C244" s="79" t="s">
        <v>635</v>
      </c>
      <c r="D244" s="80" t="s">
        <v>644</v>
      </c>
      <c r="E244" s="81">
        <v>60</v>
      </c>
      <c r="F244" s="82">
        <f t="shared" si="6"/>
        <v>72.599999999999994</v>
      </c>
      <c r="G244" s="83" t="s">
        <v>24</v>
      </c>
      <c r="H244" s="84">
        <v>1</v>
      </c>
      <c r="I244" s="85">
        <v>8595614724609</v>
      </c>
      <c r="J244" s="86" t="s">
        <v>645</v>
      </c>
      <c r="R244" s="70"/>
    </row>
    <row r="245" spans="1:23" ht="12.95" customHeight="1">
      <c r="A245" s="77" t="s">
        <v>646</v>
      </c>
      <c r="B245" s="78" t="s">
        <v>647</v>
      </c>
      <c r="C245" s="79" t="s">
        <v>635</v>
      </c>
      <c r="D245" s="80" t="s">
        <v>648</v>
      </c>
      <c r="E245" s="81">
        <v>82</v>
      </c>
      <c r="F245" s="82">
        <f t="shared" si="6"/>
        <v>99.22</v>
      </c>
      <c r="G245" s="83" t="s">
        <v>24</v>
      </c>
      <c r="H245" s="84">
        <v>1</v>
      </c>
      <c r="I245" s="85">
        <v>8595614720151</v>
      </c>
      <c r="J245" s="86"/>
      <c r="R245" s="70"/>
    </row>
    <row r="246" spans="1:23" ht="12.95" customHeight="1">
      <c r="A246" s="77" t="s">
        <v>649</v>
      </c>
      <c r="B246" s="78" t="s">
        <v>650</v>
      </c>
      <c r="C246" s="79" t="s">
        <v>635</v>
      </c>
      <c r="D246" s="80" t="s">
        <v>651</v>
      </c>
      <c r="E246" s="81">
        <v>102</v>
      </c>
      <c r="F246" s="82">
        <f t="shared" si="6"/>
        <v>123.42</v>
      </c>
      <c r="G246" s="83" t="s">
        <v>24</v>
      </c>
      <c r="H246" s="84">
        <v>1</v>
      </c>
      <c r="I246" s="85">
        <v>8595614720205</v>
      </c>
      <c r="J246" s="86"/>
      <c r="R246" s="70"/>
    </row>
    <row r="247" spans="1:23" ht="12.95" customHeight="1">
      <c r="A247" s="77" t="s">
        <v>652</v>
      </c>
      <c r="B247" s="78" t="s">
        <v>50</v>
      </c>
      <c r="C247" s="79" t="s">
        <v>635</v>
      </c>
      <c r="D247" s="80" t="s">
        <v>653</v>
      </c>
      <c r="E247" s="81">
        <v>151</v>
      </c>
      <c r="F247" s="82">
        <f t="shared" si="6"/>
        <v>182.71</v>
      </c>
      <c r="G247" s="83" t="s">
        <v>24</v>
      </c>
      <c r="H247" s="84">
        <v>1</v>
      </c>
      <c r="I247" s="85">
        <v>8595614720250</v>
      </c>
      <c r="J247" s="86"/>
      <c r="R247" s="70"/>
    </row>
    <row r="248" spans="1:23" ht="12.95" customHeight="1">
      <c r="A248" s="77" t="s">
        <v>654</v>
      </c>
      <c r="B248" s="78" t="s">
        <v>50</v>
      </c>
      <c r="C248" s="79" t="s">
        <v>635</v>
      </c>
      <c r="D248" s="80" t="s">
        <v>655</v>
      </c>
      <c r="E248" s="81">
        <v>75</v>
      </c>
      <c r="F248" s="82">
        <f t="shared" si="6"/>
        <v>90.75</v>
      </c>
      <c r="G248" s="83" t="s">
        <v>24</v>
      </c>
      <c r="H248" s="84">
        <v>1</v>
      </c>
      <c r="I248" s="87">
        <v>8595614720304</v>
      </c>
      <c r="J248" s="86"/>
      <c r="R248" s="70"/>
    </row>
    <row r="249" spans="1:23" ht="12.95" customHeight="1">
      <c r="A249" s="77" t="s">
        <v>656</v>
      </c>
      <c r="B249" s="78" t="s">
        <v>657</v>
      </c>
      <c r="C249" s="79" t="s">
        <v>635</v>
      </c>
      <c r="D249" s="80" t="s">
        <v>658</v>
      </c>
      <c r="E249" s="81">
        <v>99</v>
      </c>
      <c r="F249" s="82">
        <f t="shared" si="6"/>
        <v>119.79</v>
      </c>
      <c r="G249" s="83" t="s">
        <v>24</v>
      </c>
      <c r="H249" s="84">
        <v>1</v>
      </c>
      <c r="I249" s="87">
        <v>8595614720359</v>
      </c>
      <c r="J249" s="86"/>
      <c r="R249" s="70"/>
    </row>
    <row r="250" spans="1:23" ht="12.95" customHeight="1">
      <c r="A250" s="77" t="s">
        <v>659</v>
      </c>
      <c r="B250" s="78" t="s">
        <v>657</v>
      </c>
      <c r="C250" s="79" t="s">
        <v>635</v>
      </c>
      <c r="D250" s="80" t="s">
        <v>660</v>
      </c>
      <c r="E250" s="81">
        <v>97</v>
      </c>
      <c r="F250" s="82">
        <f t="shared" si="6"/>
        <v>117.37</v>
      </c>
      <c r="G250" s="83" t="s">
        <v>24</v>
      </c>
      <c r="H250" s="84">
        <v>1</v>
      </c>
      <c r="I250" s="85">
        <v>8595614720403</v>
      </c>
      <c r="J250" s="86"/>
      <c r="R250" s="70"/>
    </row>
    <row r="251" spans="1:23" ht="12.95" customHeight="1">
      <c r="A251" s="77" t="s">
        <v>661</v>
      </c>
      <c r="B251" s="78" t="s">
        <v>662</v>
      </c>
      <c r="C251" s="79" t="s">
        <v>635</v>
      </c>
      <c r="D251" s="80" t="s">
        <v>663</v>
      </c>
      <c r="E251" s="81">
        <v>157</v>
      </c>
      <c r="F251" s="82">
        <f t="shared" ref="F251:F310" si="7">ROUND(E251*$N$3,2)</f>
        <v>189.97</v>
      </c>
      <c r="G251" s="83" t="s">
        <v>24</v>
      </c>
      <c r="H251" s="84">
        <v>1</v>
      </c>
      <c r="I251" s="85">
        <v>8595614720458</v>
      </c>
      <c r="J251" s="86"/>
      <c r="R251" s="70"/>
      <c r="S251" s="71"/>
      <c r="T251" s="71"/>
      <c r="U251" s="71"/>
      <c r="V251" s="71"/>
      <c r="W251" s="71"/>
    </row>
    <row r="252" spans="1:23" ht="12.95" customHeight="1">
      <c r="A252" s="77" t="s">
        <v>664</v>
      </c>
      <c r="B252" s="78" t="s">
        <v>665</v>
      </c>
      <c r="C252" s="79" t="s">
        <v>635</v>
      </c>
      <c r="D252" s="80" t="s">
        <v>666</v>
      </c>
      <c r="E252" s="81">
        <v>245</v>
      </c>
      <c r="F252" s="82">
        <f t="shared" si="7"/>
        <v>296.45</v>
      </c>
      <c r="G252" s="83" t="s">
        <v>24</v>
      </c>
      <c r="H252" s="84">
        <v>1</v>
      </c>
      <c r="I252" s="85">
        <v>8595614720502</v>
      </c>
      <c r="J252" s="86" t="s">
        <v>87</v>
      </c>
      <c r="R252" s="70"/>
      <c r="S252" s="71"/>
      <c r="T252" s="71"/>
      <c r="U252" s="71"/>
      <c r="V252" s="71"/>
      <c r="W252" s="71"/>
    </row>
    <row r="253" spans="1:23" ht="12.95" customHeight="1">
      <c r="A253" s="77" t="s">
        <v>667</v>
      </c>
      <c r="B253" s="78" t="s">
        <v>85</v>
      </c>
      <c r="C253" s="79" t="s">
        <v>635</v>
      </c>
      <c r="D253" s="80" t="s">
        <v>668</v>
      </c>
      <c r="E253" s="81">
        <v>184</v>
      </c>
      <c r="F253" s="82">
        <f t="shared" si="7"/>
        <v>222.64</v>
      </c>
      <c r="G253" s="83" t="s">
        <v>24</v>
      </c>
      <c r="H253" s="84">
        <v>1</v>
      </c>
      <c r="I253" s="85">
        <v>8595614720557</v>
      </c>
      <c r="J253" s="86" t="s">
        <v>87</v>
      </c>
      <c r="K253" s="75"/>
      <c r="L253" s="75"/>
    </row>
    <row r="254" spans="1:23" ht="12.95" customHeight="1">
      <c r="A254" s="77" t="s">
        <v>669</v>
      </c>
      <c r="B254" s="78" t="s">
        <v>110</v>
      </c>
      <c r="C254" s="78" t="s">
        <v>635</v>
      </c>
      <c r="D254" s="80" t="s">
        <v>670</v>
      </c>
      <c r="E254" s="81">
        <v>264</v>
      </c>
      <c r="F254" s="82">
        <f t="shared" si="7"/>
        <v>319.44</v>
      </c>
      <c r="G254" s="83" t="s">
        <v>24</v>
      </c>
      <c r="H254" s="84">
        <v>1</v>
      </c>
      <c r="I254" s="85">
        <v>8595614720601</v>
      </c>
      <c r="J254" s="86"/>
      <c r="K254" s="26"/>
      <c r="L254" s="27"/>
    </row>
    <row r="255" spans="1:23" ht="12.95" customHeight="1">
      <c r="A255" s="77" t="s">
        <v>671</v>
      </c>
      <c r="B255" s="78" t="s">
        <v>672</v>
      </c>
      <c r="C255" s="79" t="s">
        <v>635</v>
      </c>
      <c r="D255" s="80" t="s">
        <v>673</v>
      </c>
      <c r="E255" s="81">
        <v>198</v>
      </c>
      <c r="F255" s="82">
        <f t="shared" si="7"/>
        <v>239.58</v>
      </c>
      <c r="G255" s="83" t="s">
        <v>24</v>
      </c>
      <c r="H255" s="84">
        <v>1</v>
      </c>
      <c r="I255" s="85">
        <v>8595614720656</v>
      </c>
      <c r="J255" s="86"/>
      <c r="R255" s="71"/>
    </row>
    <row r="256" spans="1:23" ht="12.95" customHeight="1">
      <c r="A256" s="77" t="s">
        <v>674</v>
      </c>
      <c r="B256" s="78" t="s">
        <v>675</v>
      </c>
      <c r="C256" s="79" t="s">
        <v>635</v>
      </c>
      <c r="D256" s="80" t="s">
        <v>676</v>
      </c>
      <c r="E256" s="81">
        <v>186</v>
      </c>
      <c r="F256" s="82">
        <f t="shared" si="7"/>
        <v>225.06</v>
      </c>
      <c r="G256" s="83" t="s">
        <v>24</v>
      </c>
      <c r="H256" s="84">
        <v>1</v>
      </c>
      <c r="I256" s="85">
        <v>8595614720700</v>
      </c>
      <c r="J256" s="86"/>
      <c r="R256" s="71"/>
    </row>
    <row r="257" spans="1:18" ht="12.95" customHeight="1">
      <c r="A257" s="77" t="s">
        <v>677</v>
      </c>
      <c r="B257" s="78" t="s">
        <v>675</v>
      </c>
      <c r="C257" s="79" t="s">
        <v>635</v>
      </c>
      <c r="D257" s="80" t="s">
        <v>678</v>
      </c>
      <c r="E257" s="81">
        <v>117</v>
      </c>
      <c r="F257" s="82">
        <f t="shared" si="7"/>
        <v>141.57</v>
      </c>
      <c r="G257" s="83" t="s">
        <v>24</v>
      </c>
      <c r="H257" s="84">
        <v>1</v>
      </c>
      <c r="I257" s="85">
        <v>8595614720755</v>
      </c>
      <c r="J257" s="86"/>
      <c r="R257" s="71"/>
    </row>
    <row r="258" spans="1:18" ht="12.95" customHeight="1">
      <c r="A258" s="77" t="s">
        <v>679</v>
      </c>
      <c r="B258" s="78" t="s">
        <v>675</v>
      </c>
      <c r="C258" s="79" t="s">
        <v>635</v>
      </c>
      <c r="D258" s="80" t="s">
        <v>680</v>
      </c>
      <c r="E258" s="81">
        <v>111</v>
      </c>
      <c r="F258" s="82">
        <f t="shared" si="7"/>
        <v>134.31</v>
      </c>
      <c r="G258" s="83" t="s">
        <v>24</v>
      </c>
      <c r="H258" s="84">
        <v>1</v>
      </c>
      <c r="I258" s="85">
        <v>8595614720809</v>
      </c>
      <c r="J258" s="86"/>
      <c r="R258" s="71"/>
    </row>
    <row r="259" spans="1:18" ht="12.95" customHeight="1">
      <c r="A259" s="77" t="s">
        <v>681</v>
      </c>
      <c r="B259" s="78" t="s">
        <v>125</v>
      </c>
      <c r="C259" s="79" t="s">
        <v>635</v>
      </c>
      <c r="D259" s="80" t="s">
        <v>682</v>
      </c>
      <c r="E259" s="81">
        <v>177</v>
      </c>
      <c r="F259" s="82">
        <f t="shared" si="7"/>
        <v>214.17</v>
      </c>
      <c r="G259" s="83" t="s">
        <v>24</v>
      </c>
      <c r="H259" s="84">
        <v>1</v>
      </c>
      <c r="I259" s="85">
        <v>8595614720908</v>
      </c>
      <c r="J259" s="86"/>
      <c r="R259" s="71"/>
    </row>
    <row r="260" spans="1:18" ht="12.95" customHeight="1">
      <c r="A260" s="77" t="s">
        <v>683</v>
      </c>
      <c r="B260" s="78" t="s">
        <v>125</v>
      </c>
      <c r="C260" s="79" t="s">
        <v>635</v>
      </c>
      <c r="D260" s="80" t="s">
        <v>684</v>
      </c>
      <c r="E260" s="81">
        <v>154</v>
      </c>
      <c r="F260" s="82">
        <f t="shared" si="7"/>
        <v>186.34</v>
      </c>
      <c r="G260" s="83" t="s">
        <v>24</v>
      </c>
      <c r="H260" s="84">
        <v>1</v>
      </c>
      <c r="I260" s="85">
        <v>8595614720854</v>
      </c>
      <c r="J260" s="86"/>
      <c r="R260" s="71"/>
    </row>
    <row r="261" spans="1:18" ht="12.95" customHeight="1">
      <c r="A261" s="77" t="s">
        <v>685</v>
      </c>
      <c r="B261" s="78" t="s">
        <v>686</v>
      </c>
      <c r="C261" s="79" t="s">
        <v>635</v>
      </c>
      <c r="D261" s="80" t="s">
        <v>687</v>
      </c>
      <c r="E261" s="81">
        <v>55</v>
      </c>
      <c r="F261" s="82">
        <f t="shared" si="7"/>
        <v>66.55</v>
      </c>
      <c r="G261" s="83" t="s">
        <v>131</v>
      </c>
      <c r="H261" s="84">
        <v>1</v>
      </c>
      <c r="I261" s="85">
        <v>8595614720953</v>
      </c>
      <c r="J261" s="86"/>
      <c r="R261" s="71"/>
    </row>
    <row r="262" spans="1:18" ht="12.95" customHeight="1">
      <c r="A262" s="77" t="s">
        <v>688</v>
      </c>
      <c r="B262" s="78" t="s">
        <v>689</v>
      </c>
      <c r="C262" s="79" t="s">
        <v>635</v>
      </c>
      <c r="D262" s="80" t="s">
        <v>690</v>
      </c>
      <c r="E262" s="81">
        <v>159</v>
      </c>
      <c r="F262" s="82">
        <f t="shared" si="7"/>
        <v>192.39</v>
      </c>
      <c r="G262" s="83" t="s">
        <v>24</v>
      </c>
      <c r="H262" s="84">
        <v>1</v>
      </c>
      <c r="I262" s="85">
        <v>8595614721004</v>
      </c>
      <c r="J262" s="86" t="s">
        <v>135</v>
      </c>
      <c r="R262" s="41"/>
    </row>
    <row r="263" spans="1:18" ht="12.95" customHeight="1">
      <c r="A263" s="77" t="s">
        <v>691</v>
      </c>
      <c r="B263" s="78" t="s">
        <v>692</v>
      </c>
      <c r="C263" s="79" t="s">
        <v>635</v>
      </c>
      <c r="D263" s="80" t="s">
        <v>693</v>
      </c>
      <c r="E263" s="81">
        <v>167</v>
      </c>
      <c r="F263" s="82">
        <f t="shared" si="7"/>
        <v>202.07</v>
      </c>
      <c r="G263" s="83" t="s">
        <v>24</v>
      </c>
      <c r="H263" s="84">
        <v>1</v>
      </c>
      <c r="I263" s="85">
        <v>8595614721059</v>
      </c>
      <c r="J263" s="86" t="s">
        <v>139</v>
      </c>
    </row>
    <row r="264" spans="1:18" ht="12.95" customHeight="1">
      <c r="A264" s="77" t="s">
        <v>694</v>
      </c>
      <c r="B264" s="78" t="s">
        <v>695</v>
      </c>
      <c r="C264" s="79" t="s">
        <v>635</v>
      </c>
      <c r="D264" s="80" t="s">
        <v>696</v>
      </c>
      <c r="E264" s="81">
        <v>179</v>
      </c>
      <c r="F264" s="82">
        <f t="shared" si="7"/>
        <v>216.59</v>
      </c>
      <c r="G264" s="83" t="s">
        <v>24</v>
      </c>
      <c r="H264" s="84">
        <v>1</v>
      </c>
      <c r="I264" s="85">
        <v>8595614721103</v>
      </c>
      <c r="J264" s="86" t="s">
        <v>143</v>
      </c>
      <c r="N264" s="88"/>
    </row>
    <row r="265" spans="1:18" ht="12.95" customHeight="1">
      <c r="A265" s="77" t="s">
        <v>697</v>
      </c>
      <c r="B265" s="78" t="s">
        <v>698</v>
      </c>
      <c r="C265" s="79" t="s">
        <v>635</v>
      </c>
      <c r="D265" s="80" t="s">
        <v>699</v>
      </c>
      <c r="E265" s="81">
        <v>193</v>
      </c>
      <c r="F265" s="82">
        <f t="shared" si="7"/>
        <v>233.53</v>
      </c>
      <c r="G265" s="83" t="s">
        <v>24</v>
      </c>
      <c r="H265" s="84">
        <v>1</v>
      </c>
      <c r="I265" s="85">
        <v>8595614721158</v>
      </c>
      <c r="J265" s="86" t="s">
        <v>147</v>
      </c>
      <c r="K265" s="60"/>
      <c r="L265" s="74"/>
    </row>
    <row r="266" spans="1:18" ht="12.95" customHeight="1">
      <c r="A266" s="77" t="s">
        <v>700</v>
      </c>
      <c r="B266" s="78" t="s">
        <v>187</v>
      </c>
      <c r="C266" s="79" t="s">
        <v>635</v>
      </c>
      <c r="D266" s="80" t="s">
        <v>701</v>
      </c>
      <c r="E266" s="81">
        <v>146</v>
      </c>
      <c r="F266" s="82">
        <f t="shared" si="7"/>
        <v>176.66</v>
      </c>
      <c r="G266" s="83" t="s">
        <v>24</v>
      </c>
      <c r="H266" s="84">
        <v>1</v>
      </c>
      <c r="I266" s="85">
        <v>8595614721202</v>
      </c>
      <c r="J266" s="86"/>
      <c r="K266" s="48"/>
      <c r="L266" s="89"/>
    </row>
    <row r="267" spans="1:18" ht="12.95" customHeight="1">
      <c r="A267" s="77" t="s">
        <v>702</v>
      </c>
      <c r="B267" s="78" t="s">
        <v>703</v>
      </c>
      <c r="C267" s="79" t="s">
        <v>635</v>
      </c>
      <c r="D267" s="80" t="s">
        <v>704</v>
      </c>
      <c r="E267" s="81">
        <v>153</v>
      </c>
      <c r="F267" s="82">
        <f t="shared" si="7"/>
        <v>185.13</v>
      </c>
      <c r="G267" s="83" t="s">
        <v>24</v>
      </c>
      <c r="H267" s="84">
        <v>1</v>
      </c>
      <c r="I267" s="85">
        <v>8595614721257</v>
      </c>
      <c r="J267" s="78"/>
      <c r="L267" s="90"/>
    </row>
    <row r="268" spans="1:18" ht="12.95" customHeight="1">
      <c r="A268" s="77" t="s">
        <v>705</v>
      </c>
      <c r="B268" s="78" t="s">
        <v>703</v>
      </c>
      <c r="C268" s="79" t="s">
        <v>635</v>
      </c>
      <c r="D268" s="80" t="s">
        <v>706</v>
      </c>
      <c r="E268" s="81">
        <v>160</v>
      </c>
      <c r="F268" s="82">
        <f t="shared" si="7"/>
        <v>193.6</v>
      </c>
      <c r="G268" s="83" t="s">
        <v>24</v>
      </c>
      <c r="H268" s="84">
        <v>1</v>
      </c>
      <c r="I268" s="85">
        <v>8595614721301</v>
      </c>
      <c r="J268" s="78"/>
      <c r="K268" s="48"/>
      <c r="L268" s="90"/>
    </row>
    <row r="269" spans="1:18" ht="12.95" customHeight="1">
      <c r="A269" s="77" t="s">
        <v>707</v>
      </c>
      <c r="B269" s="78" t="s">
        <v>708</v>
      </c>
      <c r="C269" s="79" t="s">
        <v>635</v>
      </c>
      <c r="D269" s="80" t="s">
        <v>709</v>
      </c>
      <c r="E269" s="81">
        <v>113</v>
      </c>
      <c r="F269" s="82">
        <f t="shared" si="7"/>
        <v>136.72999999999999</v>
      </c>
      <c r="G269" s="83" t="s">
        <v>24</v>
      </c>
      <c r="H269" s="84">
        <v>1</v>
      </c>
      <c r="I269" s="85">
        <v>8595614721400</v>
      </c>
      <c r="J269" s="78"/>
      <c r="K269" s="48"/>
      <c r="L269" s="91"/>
    </row>
    <row r="270" spans="1:18" ht="12.95" customHeight="1">
      <c r="A270" s="77" t="s">
        <v>710</v>
      </c>
      <c r="B270" s="78" t="s">
        <v>708</v>
      </c>
      <c r="C270" s="79" t="s">
        <v>635</v>
      </c>
      <c r="D270" s="80" t="s">
        <v>711</v>
      </c>
      <c r="E270" s="81">
        <v>137</v>
      </c>
      <c r="F270" s="82">
        <f t="shared" si="7"/>
        <v>165.77</v>
      </c>
      <c r="G270" s="83" t="s">
        <v>24</v>
      </c>
      <c r="H270" s="84">
        <v>1</v>
      </c>
      <c r="I270" s="92">
        <v>8595614721455</v>
      </c>
      <c r="J270" s="78"/>
      <c r="L270" s="63"/>
    </row>
    <row r="271" spans="1:18" ht="12.95" customHeight="1">
      <c r="A271" s="77" t="s">
        <v>712</v>
      </c>
      <c r="B271" s="78" t="s">
        <v>708</v>
      </c>
      <c r="C271" s="79" t="s">
        <v>635</v>
      </c>
      <c r="D271" s="80" t="s">
        <v>713</v>
      </c>
      <c r="E271" s="81">
        <v>161</v>
      </c>
      <c r="F271" s="82">
        <f t="shared" si="7"/>
        <v>194.81</v>
      </c>
      <c r="G271" s="83" t="s">
        <v>24</v>
      </c>
      <c r="H271" s="84">
        <v>1</v>
      </c>
      <c r="I271" s="85">
        <v>8595614721509</v>
      </c>
      <c r="J271" s="86"/>
    </row>
    <row r="272" spans="1:18" ht="12.95" customHeight="1">
      <c r="A272" s="77" t="s">
        <v>714</v>
      </c>
      <c r="B272" s="78" t="s">
        <v>246</v>
      </c>
      <c r="C272" s="79" t="s">
        <v>635</v>
      </c>
      <c r="D272" s="80" t="s">
        <v>715</v>
      </c>
      <c r="E272" s="81">
        <v>185</v>
      </c>
      <c r="F272" s="82">
        <f t="shared" si="7"/>
        <v>223.85</v>
      </c>
      <c r="G272" s="83" t="s">
        <v>24</v>
      </c>
      <c r="H272" s="84">
        <v>1</v>
      </c>
      <c r="I272" s="92">
        <v>8595614721554</v>
      </c>
      <c r="J272" s="86"/>
    </row>
    <row r="273" spans="1:10" ht="12.95" customHeight="1">
      <c r="A273" s="77" t="s">
        <v>716</v>
      </c>
      <c r="B273" s="78" t="s">
        <v>708</v>
      </c>
      <c r="C273" s="79" t="s">
        <v>635</v>
      </c>
      <c r="D273" s="80" t="s">
        <v>717</v>
      </c>
      <c r="E273" s="81">
        <v>105</v>
      </c>
      <c r="F273" s="82">
        <f t="shared" si="7"/>
        <v>127.05</v>
      </c>
      <c r="G273" s="83" t="s">
        <v>24</v>
      </c>
      <c r="H273" s="84">
        <v>1</v>
      </c>
      <c r="I273" s="85">
        <v>8595614721608</v>
      </c>
      <c r="J273" s="86"/>
    </row>
    <row r="274" spans="1:10" ht="12.95" customHeight="1">
      <c r="A274" s="77" t="s">
        <v>718</v>
      </c>
      <c r="B274" s="78" t="s">
        <v>708</v>
      </c>
      <c r="C274" s="79" t="s">
        <v>635</v>
      </c>
      <c r="D274" s="80" t="s">
        <v>719</v>
      </c>
      <c r="E274" s="81">
        <v>129</v>
      </c>
      <c r="F274" s="82">
        <f t="shared" si="7"/>
        <v>156.09</v>
      </c>
      <c r="G274" s="83" t="s">
        <v>24</v>
      </c>
      <c r="H274" s="84">
        <v>1</v>
      </c>
      <c r="I274" s="92">
        <v>8595614721653</v>
      </c>
      <c r="J274" s="86"/>
    </row>
    <row r="275" spans="1:10" ht="12.95" customHeight="1">
      <c r="A275" s="77" t="s">
        <v>720</v>
      </c>
      <c r="B275" s="78" t="s">
        <v>708</v>
      </c>
      <c r="C275" s="79" t="s">
        <v>635</v>
      </c>
      <c r="D275" s="80" t="s">
        <v>721</v>
      </c>
      <c r="E275" s="81">
        <v>153</v>
      </c>
      <c r="F275" s="82">
        <f t="shared" si="7"/>
        <v>185.13</v>
      </c>
      <c r="G275" s="83" t="s">
        <v>24</v>
      </c>
      <c r="H275" s="84">
        <v>1</v>
      </c>
      <c r="I275" s="92">
        <v>8595614721707</v>
      </c>
      <c r="J275" s="86"/>
    </row>
    <row r="276" spans="1:10" ht="12.95" customHeight="1">
      <c r="A276" s="77" t="s">
        <v>722</v>
      </c>
      <c r="B276" s="78" t="s">
        <v>723</v>
      </c>
      <c r="C276" s="79" t="s">
        <v>635</v>
      </c>
      <c r="D276" s="80" t="s">
        <v>724</v>
      </c>
      <c r="E276" s="81">
        <v>84</v>
      </c>
      <c r="F276" s="82">
        <f t="shared" si="7"/>
        <v>101.64</v>
      </c>
      <c r="G276" s="83" t="s">
        <v>24</v>
      </c>
      <c r="H276" s="84">
        <v>1</v>
      </c>
      <c r="I276" s="92">
        <v>8595614721752</v>
      </c>
      <c r="J276" s="86" t="s">
        <v>725</v>
      </c>
    </row>
    <row r="277" spans="1:10" ht="12.95" customHeight="1">
      <c r="A277" s="77" t="s">
        <v>726</v>
      </c>
      <c r="B277" s="78" t="s">
        <v>279</v>
      </c>
      <c r="C277" s="79" t="s">
        <v>635</v>
      </c>
      <c r="D277" s="80" t="s">
        <v>727</v>
      </c>
      <c r="E277" s="81">
        <v>270</v>
      </c>
      <c r="F277" s="82">
        <f t="shared" si="7"/>
        <v>326.7</v>
      </c>
      <c r="G277" s="83" t="s">
        <v>24</v>
      </c>
      <c r="H277" s="84">
        <v>1</v>
      </c>
      <c r="I277" s="92">
        <v>8595614721806</v>
      </c>
      <c r="J277" s="86"/>
    </row>
    <row r="278" spans="1:10" ht="12.95" customHeight="1">
      <c r="A278" s="77" t="s">
        <v>728</v>
      </c>
      <c r="B278" s="78" t="s">
        <v>279</v>
      </c>
      <c r="C278" s="79" t="s">
        <v>635</v>
      </c>
      <c r="D278" s="80" t="s">
        <v>729</v>
      </c>
      <c r="E278" s="81">
        <v>89</v>
      </c>
      <c r="F278" s="82">
        <f t="shared" si="7"/>
        <v>107.69</v>
      </c>
      <c r="G278" s="83" t="s">
        <v>24</v>
      </c>
      <c r="H278" s="84">
        <v>1</v>
      </c>
      <c r="I278" s="92">
        <v>8595614721851</v>
      </c>
      <c r="J278" s="86"/>
    </row>
    <row r="279" spans="1:10" ht="12.95" customHeight="1">
      <c r="A279" s="77" t="s">
        <v>730</v>
      </c>
      <c r="B279" s="78" t="s">
        <v>279</v>
      </c>
      <c r="C279" s="79" t="s">
        <v>635</v>
      </c>
      <c r="D279" s="80" t="s">
        <v>731</v>
      </c>
      <c r="E279" s="81">
        <v>220</v>
      </c>
      <c r="F279" s="82">
        <f t="shared" si="7"/>
        <v>266.2</v>
      </c>
      <c r="G279" s="83" t="s">
        <v>24</v>
      </c>
      <c r="H279" s="84">
        <v>1</v>
      </c>
      <c r="I279" s="92">
        <v>8595614721905</v>
      </c>
      <c r="J279" s="86"/>
    </row>
    <row r="280" spans="1:10" ht="12.95" customHeight="1">
      <c r="A280" s="77" t="s">
        <v>732</v>
      </c>
      <c r="B280" s="78" t="s">
        <v>279</v>
      </c>
      <c r="C280" s="79" t="s">
        <v>635</v>
      </c>
      <c r="D280" s="80" t="s">
        <v>733</v>
      </c>
      <c r="E280" s="81">
        <v>97</v>
      </c>
      <c r="F280" s="82">
        <f t="shared" si="7"/>
        <v>117.37</v>
      </c>
      <c r="G280" s="83" t="s">
        <v>24</v>
      </c>
      <c r="H280" s="84">
        <v>1</v>
      </c>
      <c r="I280" s="92">
        <v>8595614721950</v>
      </c>
      <c r="J280" s="86"/>
    </row>
    <row r="281" spans="1:10" ht="12.95" customHeight="1">
      <c r="A281" s="77" t="s">
        <v>734</v>
      </c>
      <c r="B281" s="78" t="s">
        <v>735</v>
      </c>
      <c r="C281" s="79" t="s">
        <v>635</v>
      </c>
      <c r="D281" s="80" t="s">
        <v>736</v>
      </c>
      <c r="E281" s="81">
        <v>225</v>
      </c>
      <c r="F281" s="82">
        <f t="shared" si="7"/>
        <v>272.25</v>
      </c>
      <c r="G281" s="83" t="s">
        <v>24</v>
      </c>
      <c r="H281" s="84">
        <v>1</v>
      </c>
      <c r="I281" s="92">
        <v>8595614722001</v>
      </c>
      <c r="J281" s="86"/>
    </row>
    <row r="282" spans="1:10" ht="12.95" customHeight="1">
      <c r="A282" s="77" t="s">
        <v>737</v>
      </c>
      <c r="B282" s="78" t="s">
        <v>735</v>
      </c>
      <c r="C282" s="79" t="s">
        <v>635</v>
      </c>
      <c r="D282" s="80" t="s">
        <v>738</v>
      </c>
      <c r="E282" s="81">
        <v>241</v>
      </c>
      <c r="F282" s="82">
        <f t="shared" si="7"/>
        <v>291.61</v>
      </c>
      <c r="G282" s="83" t="s">
        <v>24</v>
      </c>
      <c r="H282" s="84">
        <v>1</v>
      </c>
      <c r="I282" s="92">
        <v>8595614722056</v>
      </c>
      <c r="J282" s="86"/>
    </row>
    <row r="283" spans="1:10" ht="12.95" customHeight="1">
      <c r="A283" s="77" t="s">
        <v>739</v>
      </c>
      <c r="B283" s="78" t="s">
        <v>740</v>
      </c>
      <c r="C283" s="79" t="s">
        <v>635</v>
      </c>
      <c r="D283" s="80" t="s">
        <v>741</v>
      </c>
      <c r="E283" s="81">
        <v>241</v>
      </c>
      <c r="F283" s="82">
        <f t="shared" si="7"/>
        <v>291.61</v>
      </c>
      <c r="G283" s="83" t="s">
        <v>24</v>
      </c>
      <c r="H283" s="84">
        <v>1</v>
      </c>
      <c r="I283" s="92">
        <v>8595614722100</v>
      </c>
      <c r="J283" s="86"/>
    </row>
    <row r="284" spans="1:10" ht="12.95" customHeight="1">
      <c r="A284" s="77" t="s">
        <v>742</v>
      </c>
      <c r="B284" s="78" t="s">
        <v>743</v>
      </c>
      <c r="C284" s="79" t="s">
        <v>635</v>
      </c>
      <c r="D284" s="80" t="s">
        <v>744</v>
      </c>
      <c r="E284" s="81">
        <v>132</v>
      </c>
      <c r="F284" s="82">
        <f t="shared" si="7"/>
        <v>159.72</v>
      </c>
      <c r="G284" s="83" t="s">
        <v>24</v>
      </c>
      <c r="H284" s="84">
        <v>1</v>
      </c>
      <c r="I284" s="85">
        <v>8595614722155</v>
      </c>
      <c r="J284" s="86"/>
    </row>
    <row r="285" spans="1:10" ht="12.95" customHeight="1">
      <c r="A285" s="77" t="s">
        <v>745</v>
      </c>
      <c r="B285" s="78" t="s">
        <v>743</v>
      </c>
      <c r="C285" s="79" t="s">
        <v>635</v>
      </c>
      <c r="D285" s="80" t="s">
        <v>746</v>
      </c>
      <c r="E285" s="81">
        <v>233</v>
      </c>
      <c r="F285" s="82">
        <f t="shared" si="7"/>
        <v>281.93</v>
      </c>
      <c r="G285" s="83" t="s">
        <v>24</v>
      </c>
      <c r="H285" s="84">
        <v>1</v>
      </c>
      <c r="I285" s="92">
        <v>8595614722209</v>
      </c>
      <c r="J285" s="86"/>
    </row>
    <row r="286" spans="1:10" ht="12.95" customHeight="1">
      <c r="A286" s="77" t="s">
        <v>747</v>
      </c>
      <c r="B286" s="78" t="s">
        <v>743</v>
      </c>
      <c r="C286" s="79" t="s">
        <v>635</v>
      </c>
      <c r="D286" s="80" t="s">
        <v>748</v>
      </c>
      <c r="E286" s="81">
        <v>210</v>
      </c>
      <c r="F286" s="82">
        <f t="shared" si="7"/>
        <v>254.1</v>
      </c>
      <c r="G286" s="83" t="s">
        <v>24</v>
      </c>
      <c r="H286" s="84">
        <v>1</v>
      </c>
      <c r="I286" s="92">
        <v>8595614722254</v>
      </c>
      <c r="J286" s="86"/>
    </row>
    <row r="287" spans="1:10" ht="12.95" customHeight="1">
      <c r="A287" s="77" t="s">
        <v>749</v>
      </c>
      <c r="B287" s="78" t="s">
        <v>743</v>
      </c>
      <c r="C287" s="79" t="s">
        <v>635</v>
      </c>
      <c r="D287" s="80" t="s">
        <v>750</v>
      </c>
      <c r="E287" s="81">
        <v>218</v>
      </c>
      <c r="F287" s="82">
        <f t="shared" si="7"/>
        <v>263.77999999999997</v>
      </c>
      <c r="G287" s="83" t="s">
        <v>24</v>
      </c>
      <c r="H287" s="84">
        <v>1</v>
      </c>
      <c r="I287" s="92">
        <v>8595614722308</v>
      </c>
      <c r="J287" s="86"/>
    </row>
    <row r="288" spans="1:10" ht="12.95" customHeight="1">
      <c r="A288" s="77" t="s">
        <v>751</v>
      </c>
      <c r="B288" s="78" t="s">
        <v>743</v>
      </c>
      <c r="C288" s="79" t="s">
        <v>635</v>
      </c>
      <c r="D288" s="80" t="s">
        <v>752</v>
      </c>
      <c r="E288" s="81">
        <v>262</v>
      </c>
      <c r="F288" s="82">
        <f t="shared" si="7"/>
        <v>317.02</v>
      </c>
      <c r="G288" s="83" t="s">
        <v>24</v>
      </c>
      <c r="H288" s="84">
        <v>1</v>
      </c>
      <c r="I288" s="92">
        <v>8595614722353</v>
      </c>
      <c r="J288" s="86"/>
    </row>
    <row r="289" spans="1:10" ht="12.95" customHeight="1">
      <c r="A289" s="77" t="s">
        <v>753</v>
      </c>
      <c r="B289" s="78" t="s">
        <v>743</v>
      </c>
      <c r="C289" s="79" t="s">
        <v>635</v>
      </c>
      <c r="D289" s="80" t="s">
        <v>754</v>
      </c>
      <c r="E289" s="81">
        <v>305</v>
      </c>
      <c r="F289" s="82">
        <f t="shared" si="7"/>
        <v>369.05</v>
      </c>
      <c r="G289" s="83" t="s">
        <v>24</v>
      </c>
      <c r="H289" s="84">
        <v>1</v>
      </c>
      <c r="I289" s="92">
        <v>8595614724654</v>
      </c>
      <c r="J289" s="86"/>
    </row>
    <row r="290" spans="1:10" ht="12.95" customHeight="1">
      <c r="A290" s="77" t="s">
        <v>755</v>
      </c>
      <c r="B290" s="78" t="s">
        <v>307</v>
      </c>
      <c r="C290" s="79" t="s">
        <v>635</v>
      </c>
      <c r="D290" s="80" t="s">
        <v>756</v>
      </c>
      <c r="E290" s="81">
        <v>117</v>
      </c>
      <c r="F290" s="82">
        <f t="shared" si="7"/>
        <v>141.57</v>
      </c>
      <c r="G290" s="83" t="s">
        <v>24</v>
      </c>
      <c r="H290" s="84">
        <v>1</v>
      </c>
      <c r="I290" s="92">
        <v>8595614722407</v>
      </c>
      <c r="J290" s="86" t="s">
        <v>757</v>
      </c>
    </row>
    <row r="291" spans="1:10" ht="12.95" customHeight="1">
      <c r="A291" s="77" t="s">
        <v>758</v>
      </c>
      <c r="B291" s="78" t="s">
        <v>307</v>
      </c>
      <c r="C291" s="79" t="s">
        <v>635</v>
      </c>
      <c r="D291" s="80" t="s">
        <v>759</v>
      </c>
      <c r="E291" s="81">
        <v>130</v>
      </c>
      <c r="F291" s="82">
        <f t="shared" si="7"/>
        <v>157.30000000000001</v>
      </c>
      <c r="G291" s="83" t="s">
        <v>24</v>
      </c>
      <c r="H291" s="84">
        <v>1</v>
      </c>
      <c r="I291" s="92">
        <v>8595614722452</v>
      </c>
      <c r="J291" s="86" t="s">
        <v>760</v>
      </c>
    </row>
    <row r="292" spans="1:10" ht="12.95" customHeight="1">
      <c r="A292" s="77" t="s">
        <v>761</v>
      </c>
      <c r="B292" s="78" t="s">
        <v>307</v>
      </c>
      <c r="C292" s="79" t="s">
        <v>635</v>
      </c>
      <c r="D292" s="80" t="s">
        <v>762</v>
      </c>
      <c r="E292" s="81">
        <v>136</v>
      </c>
      <c r="F292" s="82">
        <f t="shared" si="7"/>
        <v>164.56</v>
      </c>
      <c r="G292" s="83" t="s">
        <v>24</v>
      </c>
      <c r="H292" s="84">
        <v>1</v>
      </c>
      <c r="I292" s="85">
        <v>8595614722506</v>
      </c>
      <c r="J292" s="86" t="s">
        <v>763</v>
      </c>
    </row>
    <row r="293" spans="1:10" ht="12.95" customHeight="1">
      <c r="A293" s="77" t="s">
        <v>764</v>
      </c>
      <c r="B293" s="78" t="s">
        <v>331</v>
      </c>
      <c r="C293" s="79" t="s">
        <v>635</v>
      </c>
      <c r="D293" s="80" t="s">
        <v>765</v>
      </c>
      <c r="E293" s="81">
        <v>7</v>
      </c>
      <c r="F293" s="82">
        <f t="shared" si="7"/>
        <v>8.4700000000000006</v>
      </c>
      <c r="G293" s="83" t="s">
        <v>24</v>
      </c>
      <c r="H293" s="84">
        <v>1</v>
      </c>
      <c r="I293" s="85">
        <v>8595614770408</v>
      </c>
      <c r="J293" s="86" t="s">
        <v>329</v>
      </c>
    </row>
    <row r="294" spans="1:10" ht="12.95" customHeight="1">
      <c r="A294" s="77" t="s">
        <v>766</v>
      </c>
      <c r="B294" s="78" t="s">
        <v>331</v>
      </c>
      <c r="C294" s="79" t="s">
        <v>635</v>
      </c>
      <c r="D294" s="80" t="s">
        <v>767</v>
      </c>
      <c r="E294" s="81">
        <v>10.8</v>
      </c>
      <c r="F294" s="82">
        <f t="shared" si="7"/>
        <v>13.07</v>
      </c>
      <c r="G294" s="83" t="s">
        <v>24</v>
      </c>
      <c r="H294" s="84">
        <v>1</v>
      </c>
      <c r="I294" s="85">
        <v>8595614770552</v>
      </c>
      <c r="J294" s="86" t="s">
        <v>329</v>
      </c>
    </row>
    <row r="295" spans="1:10" ht="12.95" customHeight="1">
      <c r="A295" s="77" t="s">
        <v>768</v>
      </c>
      <c r="B295" s="78" t="s">
        <v>769</v>
      </c>
      <c r="C295" s="79" t="s">
        <v>635</v>
      </c>
      <c r="D295" s="80" t="s">
        <v>770</v>
      </c>
      <c r="E295" s="81">
        <v>102</v>
      </c>
      <c r="F295" s="82">
        <f t="shared" si="7"/>
        <v>123.42</v>
      </c>
      <c r="G295" s="83" t="s">
        <v>24</v>
      </c>
      <c r="H295" s="84">
        <v>1</v>
      </c>
      <c r="I295" s="85">
        <v>8595614722551</v>
      </c>
      <c r="J295" s="86"/>
    </row>
    <row r="296" spans="1:10" ht="12.95" customHeight="1">
      <c r="A296" s="77" t="s">
        <v>771</v>
      </c>
      <c r="B296" s="78" t="s">
        <v>769</v>
      </c>
      <c r="C296" s="79" t="s">
        <v>635</v>
      </c>
      <c r="D296" s="80" t="s">
        <v>772</v>
      </c>
      <c r="E296" s="81">
        <v>165</v>
      </c>
      <c r="F296" s="82">
        <f t="shared" si="7"/>
        <v>199.65</v>
      </c>
      <c r="G296" s="83" t="s">
        <v>24</v>
      </c>
      <c r="H296" s="84">
        <v>1</v>
      </c>
      <c r="I296" s="85">
        <v>8595614722605</v>
      </c>
      <c r="J296" s="86"/>
    </row>
    <row r="297" spans="1:10" ht="12.95" customHeight="1">
      <c r="A297" s="77" t="s">
        <v>773</v>
      </c>
      <c r="B297" s="78" t="s">
        <v>769</v>
      </c>
      <c r="C297" s="79" t="s">
        <v>635</v>
      </c>
      <c r="D297" s="80" t="s">
        <v>774</v>
      </c>
      <c r="E297" s="81">
        <v>135</v>
      </c>
      <c r="F297" s="82">
        <f t="shared" si="7"/>
        <v>163.35</v>
      </c>
      <c r="G297" s="83" t="s">
        <v>24</v>
      </c>
      <c r="H297" s="84">
        <v>1</v>
      </c>
      <c r="I297" s="85">
        <v>8595614722650</v>
      </c>
      <c r="J297" s="86"/>
    </row>
    <row r="298" spans="1:10" ht="12.95" customHeight="1">
      <c r="A298" s="77" t="s">
        <v>775</v>
      </c>
      <c r="B298" s="78" t="s">
        <v>776</v>
      </c>
      <c r="C298" s="79" t="s">
        <v>635</v>
      </c>
      <c r="D298" s="80" t="s">
        <v>777</v>
      </c>
      <c r="E298" s="81">
        <v>86</v>
      </c>
      <c r="F298" s="82">
        <f t="shared" si="7"/>
        <v>104.06</v>
      </c>
      <c r="G298" s="83" t="s">
        <v>24</v>
      </c>
      <c r="H298" s="84">
        <v>1</v>
      </c>
      <c r="I298" s="92">
        <v>8595614722704</v>
      </c>
      <c r="J298" s="86"/>
    </row>
    <row r="299" spans="1:10" ht="12.95" customHeight="1">
      <c r="A299" s="77" t="s">
        <v>778</v>
      </c>
      <c r="B299" s="78" t="s">
        <v>779</v>
      </c>
      <c r="C299" s="79" t="s">
        <v>635</v>
      </c>
      <c r="D299" s="80" t="s">
        <v>780</v>
      </c>
      <c r="E299" s="81">
        <v>151</v>
      </c>
      <c r="F299" s="82">
        <f t="shared" si="7"/>
        <v>182.71</v>
      </c>
      <c r="G299" s="83" t="s">
        <v>24</v>
      </c>
      <c r="H299" s="84">
        <v>1</v>
      </c>
      <c r="I299" s="85">
        <v>8595614722759</v>
      </c>
      <c r="J299" s="86"/>
    </row>
    <row r="300" spans="1:10" ht="12.95" customHeight="1">
      <c r="A300" s="77" t="s">
        <v>781</v>
      </c>
      <c r="B300" s="78" t="s">
        <v>708</v>
      </c>
      <c r="C300" s="79" t="s">
        <v>635</v>
      </c>
      <c r="D300" s="80" t="s">
        <v>782</v>
      </c>
      <c r="E300" s="81">
        <v>90</v>
      </c>
      <c r="F300" s="82">
        <f t="shared" si="7"/>
        <v>108.9</v>
      </c>
      <c r="G300" s="83" t="s">
        <v>24</v>
      </c>
      <c r="H300" s="84">
        <v>1</v>
      </c>
      <c r="I300" s="85">
        <v>8595614722803</v>
      </c>
      <c r="J300" s="86"/>
    </row>
    <row r="301" spans="1:10" ht="12.95" customHeight="1">
      <c r="A301" s="77" t="s">
        <v>783</v>
      </c>
      <c r="B301" s="78" t="s">
        <v>784</v>
      </c>
      <c r="C301" s="79" t="s">
        <v>635</v>
      </c>
      <c r="D301" s="80" t="s">
        <v>785</v>
      </c>
      <c r="E301" s="81">
        <v>80</v>
      </c>
      <c r="F301" s="82">
        <f t="shared" si="7"/>
        <v>96.8</v>
      </c>
      <c r="G301" s="83" t="s">
        <v>24</v>
      </c>
      <c r="H301" s="84">
        <v>1</v>
      </c>
      <c r="I301" s="92">
        <v>8595614722858</v>
      </c>
      <c r="J301" s="86"/>
    </row>
    <row r="302" spans="1:10" ht="12.95" customHeight="1">
      <c r="A302" s="77" t="s">
        <v>786</v>
      </c>
      <c r="B302" s="78" t="s">
        <v>787</v>
      </c>
      <c r="C302" s="79" t="s">
        <v>635</v>
      </c>
      <c r="D302" s="80" t="s">
        <v>788</v>
      </c>
      <c r="E302" s="81">
        <v>239</v>
      </c>
      <c r="F302" s="82">
        <f t="shared" si="7"/>
        <v>289.19</v>
      </c>
      <c r="G302" s="83" t="s">
        <v>24</v>
      </c>
      <c r="H302" s="84">
        <v>1</v>
      </c>
      <c r="I302" s="85">
        <v>8595614722902</v>
      </c>
      <c r="J302" s="86"/>
    </row>
    <row r="303" spans="1:10" ht="12.95" customHeight="1">
      <c r="A303" s="77" t="s">
        <v>789</v>
      </c>
      <c r="B303" s="78" t="s">
        <v>787</v>
      </c>
      <c r="C303" s="79" t="s">
        <v>635</v>
      </c>
      <c r="D303" s="80" t="s">
        <v>790</v>
      </c>
      <c r="E303" s="81">
        <v>263</v>
      </c>
      <c r="F303" s="82">
        <f t="shared" si="7"/>
        <v>318.23</v>
      </c>
      <c r="G303" s="83" t="s">
        <v>24</v>
      </c>
      <c r="H303" s="84">
        <v>1</v>
      </c>
      <c r="I303" s="92">
        <v>8595614722957</v>
      </c>
      <c r="J303" s="86"/>
    </row>
    <row r="304" spans="1:10" ht="12.95" customHeight="1">
      <c r="A304" s="77" t="s">
        <v>791</v>
      </c>
      <c r="B304" s="78" t="s">
        <v>787</v>
      </c>
      <c r="C304" s="79" t="s">
        <v>635</v>
      </c>
      <c r="D304" s="80" t="s">
        <v>792</v>
      </c>
      <c r="E304" s="81">
        <v>287</v>
      </c>
      <c r="F304" s="82">
        <f t="shared" si="7"/>
        <v>347.27</v>
      </c>
      <c r="G304" s="83" t="s">
        <v>24</v>
      </c>
      <c r="H304" s="84">
        <v>1</v>
      </c>
      <c r="I304" s="85">
        <v>8595614723008</v>
      </c>
      <c r="J304" s="86"/>
    </row>
    <row r="305" spans="1:12" ht="12.95" customHeight="1">
      <c r="A305" s="77" t="s">
        <v>793</v>
      </c>
      <c r="B305" s="78" t="s">
        <v>787</v>
      </c>
      <c r="C305" s="79" t="s">
        <v>635</v>
      </c>
      <c r="D305" s="80" t="s">
        <v>794</v>
      </c>
      <c r="E305" s="81">
        <v>169</v>
      </c>
      <c r="F305" s="82">
        <f t="shared" si="7"/>
        <v>204.49</v>
      </c>
      <c r="G305" s="83" t="s">
        <v>24</v>
      </c>
      <c r="H305" s="84">
        <v>1</v>
      </c>
      <c r="I305" s="85">
        <v>8595614723053</v>
      </c>
      <c r="J305" s="86" t="s">
        <v>760</v>
      </c>
    </row>
    <row r="306" spans="1:12" ht="12.95" customHeight="1">
      <c r="A306" s="77" t="s">
        <v>795</v>
      </c>
      <c r="B306" s="78" t="s">
        <v>787</v>
      </c>
      <c r="C306" s="79" t="s">
        <v>635</v>
      </c>
      <c r="D306" s="80" t="s">
        <v>796</v>
      </c>
      <c r="E306" s="81">
        <v>175</v>
      </c>
      <c r="F306" s="82">
        <f t="shared" si="7"/>
        <v>211.75</v>
      </c>
      <c r="G306" s="83" t="s">
        <v>24</v>
      </c>
      <c r="H306" s="84">
        <v>1</v>
      </c>
      <c r="I306" s="85">
        <v>8595614723107</v>
      </c>
      <c r="J306" s="86" t="s">
        <v>763</v>
      </c>
    </row>
    <row r="307" spans="1:12" ht="12.95" customHeight="1">
      <c r="A307" s="77" t="s">
        <v>797</v>
      </c>
      <c r="B307" s="78" t="s">
        <v>787</v>
      </c>
      <c r="C307" s="79" t="s">
        <v>635</v>
      </c>
      <c r="D307" s="80" t="s">
        <v>798</v>
      </c>
      <c r="E307" s="81">
        <v>230</v>
      </c>
      <c r="F307" s="82">
        <f t="shared" si="7"/>
        <v>278.3</v>
      </c>
      <c r="G307" s="83" t="s">
        <v>24</v>
      </c>
      <c r="H307" s="84">
        <v>1</v>
      </c>
      <c r="I307" s="85">
        <v>8595614723152</v>
      </c>
      <c r="J307" s="86" t="s">
        <v>799</v>
      </c>
    </row>
    <row r="308" spans="1:12" ht="12.95" customHeight="1">
      <c r="A308" s="77" t="s">
        <v>800</v>
      </c>
      <c r="B308" s="78" t="s">
        <v>787</v>
      </c>
      <c r="C308" s="79" t="s">
        <v>635</v>
      </c>
      <c r="D308" s="80" t="s">
        <v>801</v>
      </c>
      <c r="E308" s="81">
        <v>236</v>
      </c>
      <c r="F308" s="82">
        <f t="shared" si="7"/>
        <v>285.56</v>
      </c>
      <c r="G308" s="83" t="s">
        <v>24</v>
      </c>
      <c r="H308" s="84">
        <v>1</v>
      </c>
      <c r="I308" s="85">
        <v>8595614723206</v>
      </c>
      <c r="J308" s="86" t="s">
        <v>802</v>
      </c>
    </row>
    <row r="309" spans="1:12" ht="12.95" customHeight="1">
      <c r="A309" s="77" t="s">
        <v>803</v>
      </c>
      <c r="B309" s="78" t="s">
        <v>787</v>
      </c>
      <c r="C309" s="79" t="s">
        <v>635</v>
      </c>
      <c r="D309" s="80" t="s">
        <v>804</v>
      </c>
      <c r="E309" s="81">
        <v>199</v>
      </c>
      <c r="F309" s="82">
        <f t="shared" si="7"/>
        <v>240.79</v>
      </c>
      <c r="G309" s="83" t="s">
        <v>24</v>
      </c>
      <c r="H309" s="84">
        <v>1</v>
      </c>
      <c r="I309" s="85">
        <v>8595614723251</v>
      </c>
      <c r="J309" s="86" t="s">
        <v>757</v>
      </c>
    </row>
    <row r="310" spans="1:12" ht="12.95" customHeight="1">
      <c r="A310" s="77" t="s">
        <v>805</v>
      </c>
      <c r="B310" s="78" t="s">
        <v>787</v>
      </c>
      <c r="C310" s="79" t="s">
        <v>635</v>
      </c>
      <c r="D310" s="80" t="s">
        <v>806</v>
      </c>
      <c r="E310" s="81">
        <v>200</v>
      </c>
      <c r="F310" s="82">
        <f t="shared" si="7"/>
        <v>242</v>
      </c>
      <c r="G310" s="83" t="s">
        <v>24</v>
      </c>
      <c r="H310" s="84">
        <v>1</v>
      </c>
      <c r="I310" s="85">
        <v>8595614723305</v>
      </c>
      <c r="J310" s="93"/>
    </row>
    <row r="311" spans="1:12" ht="12.95" customHeight="1">
      <c r="A311" s="77" t="s">
        <v>807</v>
      </c>
      <c r="B311" s="78" t="s">
        <v>808</v>
      </c>
      <c r="C311" s="79" t="s">
        <v>635</v>
      </c>
      <c r="D311" s="80" t="s">
        <v>809</v>
      </c>
      <c r="E311" s="81">
        <v>185</v>
      </c>
      <c r="F311" s="82">
        <f>ROUND(E311*$N$3,2)</f>
        <v>223.85</v>
      </c>
      <c r="G311" s="83" t="s">
        <v>24</v>
      </c>
      <c r="H311" s="84">
        <v>1</v>
      </c>
      <c r="I311" s="85">
        <v>8595614723350</v>
      </c>
      <c r="J311" s="93"/>
    </row>
    <row r="312" spans="1:12" ht="12.95" customHeight="1">
      <c r="A312" s="77" t="s">
        <v>810</v>
      </c>
      <c r="B312" s="78" t="s">
        <v>431</v>
      </c>
      <c r="C312" s="79" t="s">
        <v>635</v>
      </c>
      <c r="D312" s="80" t="s">
        <v>811</v>
      </c>
      <c r="E312" s="81">
        <v>190</v>
      </c>
      <c r="F312" s="82">
        <f t="shared" ref="F312" si="8">ROUND(E312*$N$3,2)</f>
        <v>229.9</v>
      </c>
      <c r="G312" s="83" t="s">
        <v>24</v>
      </c>
      <c r="H312" s="84">
        <v>1</v>
      </c>
      <c r="I312" s="85">
        <v>8595614724708</v>
      </c>
      <c r="J312" s="93"/>
    </row>
    <row r="313" spans="1:12" ht="12.95" customHeight="1">
      <c r="A313" s="77" t="s">
        <v>812</v>
      </c>
      <c r="B313" s="78" t="s">
        <v>434</v>
      </c>
      <c r="C313" s="79" t="s">
        <v>635</v>
      </c>
      <c r="D313" s="80" t="s">
        <v>813</v>
      </c>
      <c r="E313" s="81">
        <v>156</v>
      </c>
      <c r="F313" s="82">
        <f>ROUND(E313*$N$3,2)</f>
        <v>188.76</v>
      </c>
      <c r="G313" s="83" t="s">
        <v>24</v>
      </c>
      <c r="H313" s="84">
        <v>1</v>
      </c>
      <c r="I313" s="85">
        <v>8595614723404</v>
      </c>
      <c r="J313" s="86" t="s">
        <v>757</v>
      </c>
      <c r="K313" s="40"/>
      <c r="L313" s="41"/>
    </row>
    <row r="314" spans="1:12" ht="12.95" customHeight="1">
      <c r="A314" s="77" t="s">
        <v>814</v>
      </c>
      <c r="B314" s="78" t="s">
        <v>434</v>
      </c>
      <c r="C314" s="79" t="s">
        <v>635</v>
      </c>
      <c r="D314" s="80" t="s">
        <v>815</v>
      </c>
      <c r="E314" s="81">
        <v>169</v>
      </c>
      <c r="F314" s="82">
        <f>ROUND(E314*$N$3,2)</f>
        <v>204.49</v>
      </c>
      <c r="G314" s="83" t="s">
        <v>24</v>
      </c>
      <c r="H314" s="84">
        <v>1</v>
      </c>
      <c r="I314" s="85">
        <v>8595614723459</v>
      </c>
      <c r="J314" s="86" t="s">
        <v>760</v>
      </c>
      <c r="K314" s="40"/>
      <c r="L314" s="41"/>
    </row>
    <row r="315" spans="1:12" ht="12.95" customHeight="1">
      <c r="A315" s="77" t="s">
        <v>816</v>
      </c>
      <c r="B315" s="78" t="s">
        <v>434</v>
      </c>
      <c r="C315" s="79" t="s">
        <v>635</v>
      </c>
      <c r="D315" s="80" t="s">
        <v>817</v>
      </c>
      <c r="E315" s="81">
        <v>175</v>
      </c>
      <c r="F315" s="82">
        <f>ROUND(E315*$N$3,2)</f>
        <v>211.75</v>
      </c>
      <c r="G315" s="83" t="s">
        <v>24</v>
      </c>
      <c r="H315" s="84">
        <v>1</v>
      </c>
      <c r="I315" s="85">
        <v>8595614723503</v>
      </c>
      <c r="J315" s="86" t="s">
        <v>763</v>
      </c>
    </row>
    <row r="316" spans="1:12" ht="12.95" customHeight="1">
      <c r="A316" s="77" t="s">
        <v>818</v>
      </c>
      <c r="B316" s="78" t="s">
        <v>434</v>
      </c>
      <c r="C316" s="79" t="s">
        <v>635</v>
      </c>
      <c r="D316" s="80" t="s">
        <v>819</v>
      </c>
      <c r="E316" s="81">
        <v>75</v>
      </c>
      <c r="F316" s="82">
        <f>ROUND(E316*$N$3,2)</f>
        <v>90.75</v>
      </c>
      <c r="G316" s="83" t="s">
        <v>24</v>
      </c>
      <c r="H316" s="84">
        <v>1</v>
      </c>
      <c r="I316" s="92">
        <v>8595614723558</v>
      </c>
      <c r="J316" s="86" t="s">
        <v>725</v>
      </c>
    </row>
    <row r="317" spans="1:12" ht="12.95" customHeight="1">
      <c r="A317" s="77" t="s">
        <v>820</v>
      </c>
      <c r="B317" s="78" t="s">
        <v>434</v>
      </c>
      <c r="C317" s="79" t="s">
        <v>635</v>
      </c>
      <c r="D317" s="80" t="s">
        <v>821</v>
      </c>
      <c r="E317" s="81">
        <v>85</v>
      </c>
      <c r="F317" s="82">
        <f>ROUND(E317*$N$3,2)</f>
        <v>102.85</v>
      </c>
      <c r="G317" s="83" t="s">
        <v>24</v>
      </c>
      <c r="H317" s="84">
        <v>1</v>
      </c>
      <c r="I317" s="85">
        <v>8595614723602</v>
      </c>
      <c r="J317" s="86" t="s">
        <v>757</v>
      </c>
    </row>
    <row r="318" spans="1:12" s="71" customFormat="1" ht="12.95" customHeight="1">
      <c r="A318" s="77" t="s">
        <v>822</v>
      </c>
      <c r="B318" s="78" t="s">
        <v>434</v>
      </c>
      <c r="C318" s="79" t="s">
        <v>635</v>
      </c>
      <c r="D318" s="80" t="s">
        <v>823</v>
      </c>
      <c r="E318" s="81">
        <v>98</v>
      </c>
      <c r="F318" s="82">
        <f t="shared" ref="F318:F342" si="9">ROUND(E318*$N$3,2)</f>
        <v>118.58</v>
      </c>
      <c r="G318" s="83" t="s">
        <v>24</v>
      </c>
      <c r="H318" s="84">
        <v>1</v>
      </c>
      <c r="I318" s="92">
        <v>8595614723657</v>
      </c>
      <c r="J318" s="86" t="s">
        <v>760</v>
      </c>
      <c r="L318" s="94"/>
    </row>
    <row r="319" spans="1:12" ht="12.95" customHeight="1">
      <c r="A319" s="77" t="s">
        <v>824</v>
      </c>
      <c r="B319" s="78" t="s">
        <v>434</v>
      </c>
      <c r="C319" s="79" t="s">
        <v>635</v>
      </c>
      <c r="D319" s="80" t="s">
        <v>825</v>
      </c>
      <c r="E319" s="81">
        <v>104</v>
      </c>
      <c r="F319" s="82">
        <f t="shared" si="9"/>
        <v>125.84</v>
      </c>
      <c r="G319" s="83" t="s">
        <v>24</v>
      </c>
      <c r="H319" s="84">
        <v>1</v>
      </c>
      <c r="I319" s="85">
        <v>8595614723701</v>
      </c>
      <c r="J319" s="86" t="s">
        <v>763</v>
      </c>
    </row>
    <row r="320" spans="1:12" ht="12.95" customHeight="1">
      <c r="A320" s="77" t="s">
        <v>826</v>
      </c>
      <c r="B320" s="78" t="s">
        <v>434</v>
      </c>
      <c r="C320" s="79" t="s">
        <v>635</v>
      </c>
      <c r="D320" s="80" t="s">
        <v>827</v>
      </c>
      <c r="E320" s="81">
        <v>186</v>
      </c>
      <c r="F320" s="82">
        <f t="shared" si="9"/>
        <v>225.06</v>
      </c>
      <c r="G320" s="83" t="s">
        <v>24</v>
      </c>
      <c r="H320" s="84">
        <v>1</v>
      </c>
      <c r="I320" s="85">
        <v>8595614723756</v>
      </c>
      <c r="J320" s="93"/>
    </row>
    <row r="321" spans="1:10" ht="12.95" customHeight="1">
      <c r="A321" s="77" t="s">
        <v>828</v>
      </c>
      <c r="B321" s="78" t="s">
        <v>829</v>
      </c>
      <c r="C321" s="79" t="s">
        <v>635</v>
      </c>
      <c r="D321" s="80" t="s">
        <v>830</v>
      </c>
      <c r="E321" s="81">
        <v>205</v>
      </c>
      <c r="F321" s="82">
        <f t="shared" si="9"/>
        <v>248.05</v>
      </c>
      <c r="G321" s="83" t="s">
        <v>24</v>
      </c>
      <c r="H321" s="84">
        <v>1</v>
      </c>
      <c r="I321" s="85">
        <v>8595614723954</v>
      </c>
      <c r="J321" s="86"/>
    </row>
    <row r="322" spans="1:10" ht="12.95" customHeight="1">
      <c r="A322" s="77" t="s">
        <v>831</v>
      </c>
      <c r="B322" s="78" t="s">
        <v>832</v>
      </c>
      <c r="C322" s="79" t="s">
        <v>635</v>
      </c>
      <c r="D322" s="80" t="s">
        <v>833</v>
      </c>
      <c r="E322" s="81">
        <v>164</v>
      </c>
      <c r="F322" s="82">
        <f t="shared" si="9"/>
        <v>198.44</v>
      </c>
      <c r="G322" s="83" t="s">
        <v>24</v>
      </c>
      <c r="H322" s="84">
        <v>1</v>
      </c>
      <c r="I322" s="85">
        <v>8595614724005</v>
      </c>
      <c r="J322" s="86"/>
    </row>
    <row r="323" spans="1:10" ht="12.95" customHeight="1">
      <c r="A323" s="77" t="s">
        <v>834</v>
      </c>
      <c r="B323" s="78" t="s">
        <v>835</v>
      </c>
      <c r="C323" s="79" t="s">
        <v>635</v>
      </c>
      <c r="D323" s="80" t="s">
        <v>836</v>
      </c>
      <c r="E323" s="81">
        <v>870</v>
      </c>
      <c r="F323" s="82">
        <f t="shared" si="9"/>
        <v>1052.7</v>
      </c>
      <c r="G323" s="83" t="s">
        <v>24</v>
      </c>
      <c r="H323" s="84">
        <v>1</v>
      </c>
      <c r="I323" s="85">
        <v>8595614723800</v>
      </c>
      <c r="J323" s="86"/>
    </row>
    <row r="324" spans="1:10" ht="12.95" customHeight="1">
      <c r="A324" s="77" t="s">
        <v>837</v>
      </c>
      <c r="B324" s="78" t="s">
        <v>496</v>
      </c>
      <c r="C324" s="79" t="s">
        <v>635</v>
      </c>
      <c r="D324" s="80" t="s">
        <v>838</v>
      </c>
      <c r="E324" s="81">
        <v>462</v>
      </c>
      <c r="F324" s="82">
        <f t="shared" si="9"/>
        <v>559.02</v>
      </c>
      <c r="G324" s="83" t="s">
        <v>24</v>
      </c>
      <c r="H324" s="84">
        <v>1</v>
      </c>
      <c r="I324" s="87">
        <v>8595614723909</v>
      </c>
      <c r="J324" s="95"/>
    </row>
    <row r="325" spans="1:10" ht="12.95" customHeight="1">
      <c r="A325" s="77" t="s">
        <v>839</v>
      </c>
      <c r="B325" s="78" t="s">
        <v>840</v>
      </c>
      <c r="C325" s="79" t="s">
        <v>635</v>
      </c>
      <c r="D325" s="80" t="s">
        <v>841</v>
      </c>
      <c r="E325" s="81">
        <v>1300</v>
      </c>
      <c r="F325" s="82">
        <f t="shared" si="9"/>
        <v>1573</v>
      </c>
      <c r="G325" s="83" t="s">
        <v>24</v>
      </c>
      <c r="H325" s="84">
        <v>1</v>
      </c>
      <c r="I325" s="87">
        <v>8595614724050</v>
      </c>
      <c r="J325" s="95"/>
    </row>
    <row r="326" spans="1:10" ht="12.95" customHeight="1">
      <c r="A326" s="77" t="s">
        <v>842</v>
      </c>
      <c r="B326" s="78" t="s">
        <v>840</v>
      </c>
      <c r="C326" s="79" t="s">
        <v>635</v>
      </c>
      <c r="D326" s="80" t="s">
        <v>843</v>
      </c>
      <c r="E326" s="81">
        <v>2480</v>
      </c>
      <c r="F326" s="82">
        <f t="shared" si="9"/>
        <v>3000.8</v>
      </c>
      <c r="G326" s="83" t="s">
        <v>24</v>
      </c>
      <c r="H326" s="84">
        <v>1</v>
      </c>
      <c r="I326" s="85">
        <v>8595614724104</v>
      </c>
      <c r="J326" s="95"/>
    </row>
    <row r="327" spans="1:10" ht="12.95" customHeight="1">
      <c r="A327" s="77" t="s">
        <v>844</v>
      </c>
      <c r="B327" s="78" t="s">
        <v>840</v>
      </c>
      <c r="C327" s="79" t="s">
        <v>635</v>
      </c>
      <c r="D327" s="80" t="s">
        <v>845</v>
      </c>
      <c r="E327" s="81">
        <v>2735</v>
      </c>
      <c r="F327" s="82">
        <f t="shared" si="9"/>
        <v>3309.35</v>
      </c>
      <c r="G327" s="83" t="s">
        <v>24</v>
      </c>
      <c r="H327" s="84">
        <v>1</v>
      </c>
      <c r="I327" s="85">
        <v>8595614724159</v>
      </c>
      <c r="J327" s="95"/>
    </row>
    <row r="328" spans="1:10" ht="12.95" customHeight="1">
      <c r="A328" s="77" t="s">
        <v>846</v>
      </c>
      <c r="B328" s="78" t="s">
        <v>840</v>
      </c>
      <c r="C328" s="79" t="s">
        <v>635</v>
      </c>
      <c r="D328" s="80" t="s">
        <v>847</v>
      </c>
      <c r="E328" s="81">
        <v>4930</v>
      </c>
      <c r="F328" s="82">
        <f t="shared" si="9"/>
        <v>5965.3</v>
      </c>
      <c r="G328" s="83" t="s">
        <v>24</v>
      </c>
      <c r="H328" s="84">
        <v>1</v>
      </c>
      <c r="I328" s="85">
        <v>8595614724203</v>
      </c>
      <c r="J328" s="95"/>
    </row>
    <row r="329" spans="1:10" ht="12.95" customHeight="1">
      <c r="A329" s="77" t="s">
        <v>848</v>
      </c>
      <c r="B329" s="78" t="s">
        <v>840</v>
      </c>
      <c r="C329" s="79" t="s">
        <v>635</v>
      </c>
      <c r="D329" s="80" t="s">
        <v>849</v>
      </c>
      <c r="E329" s="81">
        <v>5440</v>
      </c>
      <c r="F329" s="82">
        <f t="shared" si="9"/>
        <v>6582.4</v>
      </c>
      <c r="G329" s="83" t="s">
        <v>24</v>
      </c>
      <c r="H329" s="84">
        <v>1</v>
      </c>
      <c r="I329" s="85">
        <v>8595614724258</v>
      </c>
      <c r="J329" s="95"/>
    </row>
    <row r="330" spans="1:10" ht="12.95" customHeight="1">
      <c r="A330" s="77" t="s">
        <v>850</v>
      </c>
      <c r="B330" s="78" t="s">
        <v>851</v>
      </c>
      <c r="C330" s="78" t="s">
        <v>635</v>
      </c>
      <c r="D330" s="80" t="s">
        <v>852</v>
      </c>
      <c r="E330" s="81">
        <v>1450</v>
      </c>
      <c r="F330" s="82">
        <f t="shared" si="9"/>
        <v>1754.5</v>
      </c>
      <c r="G330" s="83" t="s">
        <v>24</v>
      </c>
      <c r="H330" s="84">
        <v>1</v>
      </c>
      <c r="I330" s="85">
        <v>8595614724302</v>
      </c>
      <c r="J330" s="95"/>
    </row>
    <row r="331" spans="1:10" ht="12.95" customHeight="1">
      <c r="A331" s="77" t="s">
        <v>853</v>
      </c>
      <c r="B331" s="78" t="s">
        <v>851</v>
      </c>
      <c r="C331" s="79" t="s">
        <v>635</v>
      </c>
      <c r="D331" s="80" t="s">
        <v>854</v>
      </c>
      <c r="E331" s="81">
        <v>2530</v>
      </c>
      <c r="F331" s="82">
        <f t="shared" si="9"/>
        <v>3061.3</v>
      </c>
      <c r="G331" s="83" t="s">
        <v>24</v>
      </c>
      <c r="H331" s="84">
        <v>1</v>
      </c>
      <c r="I331" s="85">
        <v>8595614724357</v>
      </c>
      <c r="J331" s="95"/>
    </row>
    <row r="332" spans="1:10" ht="12.95" customHeight="1">
      <c r="A332" s="77" t="s">
        <v>855</v>
      </c>
      <c r="B332" s="78" t="s">
        <v>851</v>
      </c>
      <c r="C332" s="79" t="s">
        <v>635</v>
      </c>
      <c r="D332" s="80" t="s">
        <v>856</v>
      </c>
      <c r="E332" s="81">
        <v>2800</v>
      </c>
      <c r="F332" s="82">
        <f t="shared" si="9"/>
        <v>3388</v>
      </c>
      <c r="G332" s="83" t="s">
        <v>24</v>
      </c>
      <c r="H332" s="84">
        <v>1</v>
      </c>
      <c r="I332" s="85">
        <v>8595614724401</v>
      </c>
      <c r="J332" s="95"/>
    </row>
    <row r="333" spans="1:10" ht="12.95" customHeight="1">
      <c r="A333" s="77" t="s">
        <v>857</v>
      </c>
      <c r="B333" s="78" t="s">
        <v>557</v>
      </c>
      <c r="C333" s="79" t="s">
        <v>635</v>
      </c>
      <c r="D333" s="80" t="s">
        <v>858</v>
      </c>
      <c r="E333" s="81">
        <v>2230</v>
      </c>
      <c r="F333" s="82">
        <f t="shared" si="9"/>
        <v>2698.3</v>
      </c>
      <c r="G333" s="83" t="s">
        <v>24</v>
      </c>
      <c r="H333" s="84">
        <v>1</v>
      </c>
      <c r="I333" s="85">
        <v>8595614724456</v>
      </c>
      <c r="J333" s="95"/>
    </row>
    <row r="334" spans="1:10" ht="12.95" customHeight="1">
      <c r="A334" s="77" t="s">
        <v>859</v>
      </c>
      <c r="B334" s="78" t="s">
        <v>557</v>
      </c>
      <c r="C334" s="79" t="s">
        <v>635</v>
      </c>
      <c r="D334" s="80" t="s">
        <v>860</v>
      </c>
      <c r="E334" s="81">
        <v>4000</v>
      </c>
      <c r="F334" s="82">
        <f t="shared" si="9"/>
        <v>4840</v>
      </c>
      <c r="G334" s="83" t="s">
        <v>24</v>
      </c>
      <c r="H334" s="84">
        <v>1</v>
      </c>
      <c r="I334" s="85">
        <v>8595614724500</v>
      </c>
      <c r="J334" s="95"/>
    </row>
    <row r="335" spans="1:10" ht="12.95" customHeight="1">
      <c r="A335" s="77" t="s">
        <v>861</v>
      </c>
      <c r="B335" s="78" t="s">
        <v>557</v>
      </c>
      <c r="C335" s="79" t="s">
        <v>635</v>
      </c>
      <c r="D335" s="80" t="s">
        <v>862</v>
      </c>
      <c r="E335" s="81">
        <v>4490</v>
      </c>
      <c r="F335" s="82">
        <f t="shared" si="9"/>
        <v>5432.9</v>
      </c>
      <c r="G335" s="83" t="s">
        <v>24</v>
      </c>
      <c r="H335" s="84">
        <v>1</v>
      </c>
      <c r="I335" s="85">
        <v>8595614724555</v>
      </c>
      <c r="J335" s="95"/>
    </row>
    <row r="336" spans="1:10" ht="12.95" customHeight="1">
      <c r="A336" s="77" t="s">
        <v>863</v>
      </c>
      <c r="B336" s="78" t="s">
        <v>864</v>
      </c>
      <c r="C336" s="79" t="s">
        <v>635</v>
      </c>
      <c r="D336" s="80" t="s">
        <v>865</v>
      </c>
      <c r="E336" s="81">
        <v>0</v>
      </c>
      <c r="F336" s="82">
        <f t="shared" si="9"/>
        <v>0</v>
      </c>
      <c r="G336" s="83" t="s">
        <v>596</v>
      </c>
      <c r="H336" s="96" t="s">
        <v>866</v>
      </c>
      <c r="I336" s="85">
        <v>8595614771153</v>
      </c>
      <c r="J336" s="86" t="s">
        <v>867</v>
      </c>
    </row>
    <row r="337" spans="1:10" ht="12.95" customHeight="1">
      <c r="A337" s="77" t="s">
        <v>868</v>
      </c>
      <c r="B337" s="78" t="s">
        <v>869</v>
      </c>
      <c r="C337" s="79" t="s">
        <v>635</v>
      </c>
      <c r="D337" s="80" t="s">
        <v>870</v>
      </c>
      <c r="E337" s="81">
        <v>485</v>
      </c>
      <c r="F337" s="82">
        <f t="shared" si="9"/>
        <v>586.85</v>
      </c>
      <c r="G337" s="83" t="s">
        <v>596</v>
      </c>
      <c r="H337" s="96" t="s">
        <v>866</v>
      </c>
      <c r="I337" s="85">
        <v>8595614771252</v>
      </c>
      <c r="J337" s="86" t="s">
        <v>871</v>
      </c>
    </row>
    <row r="338" spans="1:10" ht="12.95" customHeight="1">
      <c r="A338" s="77" t="s">
        <v>872</v>
      </c>
      <c r="B338" s="78" t="s">
        <v>869</v>
      </c>
      <c r="C338" s="79" t="s">
        <v>635</v>
      </c>
      <c r="D338" s="80" t="s">
        <v>873</v>
      </c>
      <c r="E338" s="81">
        <v>0</v>
      </c>
      <c r="F338" s="82">
        <f t="shared" si="9"/>
        <v>0</v>
      </c>
      <c r="G338" s="83" t="s">
        <v>596</v>
      </c>
      <c r="H338" s="96" t="s">
        <v>866</v>
      </c>
      <c r="I338" s="85">
        <v>8595614771207</v>
      </c>
      <c r="J338" s="86" t="s">
        <v>874</v>
      </c>
    </row>
    <row r="339" spans="1:10" ht="12.95" customHeight="1">
      <c r="A339" s="98" t="s">
        <v>875</v>
      </c>
      <c r="B339" s="99" t="s">
        <v>21</v>
      </c>
      <c r="C339" s="100" t="s">
        <v>129</v>
      </c>
      <c r="D339" s="101" t="s">
        <v>876</v>
      </c>
      <c r="E339" s="116">
        <v>40</v>
      </c>
      <c r="F339" s="102">
        <f t="shared" si="9"/>
        <v>48.4</v>
      </c>
      <c r="G339" s="103" t="s">
        <v>24</v>
      </c>
      <c r="H339" s="104">
        <v>1</v>
      </c>
      <c r="I339" s="97">
        <v>8595614730013</v>
      </c>
      <c r="J339" s="108"/>
    </row>
    <row r="340" spans="1:10" ht="12.95" customHeight="1">
      <c r="A340" s="98" t="s">
        <v>877</v>
      </c>
      <c r="B340" s="99" t="s">
        <v>26</v>
      </c>
      <c r="C340" s="100" t="s">
        <v>129</v>
      </c>
      <c r="D340" s="101" t="s">
        <v>878</v>
      </c>
      <c r="E340" s="116">
        <v>30</v>
      </c>
      <c r="F340" s="102">
        <f t="shared" si="9"/>
        <v>36.299999999999997</v>
      </c>
      <c r="G340" s="103" t="s">
        <v>24</v>
      </c>
      <c r="H340" s="104">
        <v>1</v>
      </c>
      <c r="I340" s="97">
        <v>8595614730051</v>
      </c>
      <c r="J340" s="108"/>
    </row>
    <row r="341" spans="1:10" ht="12.95" customHeight="1">
      <c r="A341" s="98" t="s">
        <v>879</v>
      </c>
      <c r="B341" s="99" t="s">
        <v>880</v>
      </c>
      <c r="C341" s="100" t="s">
        <v>129</v>
      </c>
      <c r="D341" s="101" t="s">
        <v>881</v>
      </c>
      <c r="E341" s="116">
        <v>33</v>
      </c>
      <c r="F341" s="102">
        <f t="shared" si="9"/>
        <v>39.93</v>
      </c>
      <c r="G341" s="103" t="s">
        <v>24</v>
      </c>
      <c r="H341" s="104">
        <v>1</v>
      </c>
      <c r="I341" s="97">
        <v>8595614730105</v>
      </c>
      <c r="J341" s="108"/>
    </row>
    <row r="342" spans="1:10" ht="12.95" customHeight="1">
      <c r="A342" s="98" t="s">
        <v>882</v>
      </c>
      <c r="B342" s="99" t="s">
        <v>32</v>
      </c>
      <c r="C342" s="100" t="s">
        <v>129</v>
      </c>
      <c r="D342" s="101" t="s">
        <v>883</v>
      </c>
      <c r="E342" s="116">
        <v>27</v>
      </c>
      <c r="F342" s="102">
        <f t="shared" si="9"/>
        <v>32.67</v>
      </c>
      <c r="G342" s="103" t="s">
        <v>24</v>
      </c>
      <c r="H342" s="104">
        <v>1</v>
      </c>
      <c r="I342" s="97">
        <v>8595614736152</v>
      </c>
      <c r="J342" s="108"/>
    </row>
    <row r="343" spans="1:10" ht="12.95" customHeight="1">
      <c r="A343" s="98" t="s">
        <v>884</v>
      </c>
      <c r="B343" s="99" t="s">
        <v>640</v>
      </c>
      <c r="C343" s="100" t="s">
        <v>129</v>
      </c>
      <c r="D343" s="101" t="s">
        <v>885</v>
      </c>
      <c r="E343" s="116">
        <v>43</v>
      </c>
      <c r="F343" s="102">
        <f>ROUND(E343*$N$3,2)</f>
        <v>52.03</v>
      </c>
      <c r="G343" s="103" t="s">
        <v>24</v>
      </c>
      <c r="H343" s="104">
        <v>1</v>
      </c>
      <c r="I343" s="97">
        <v>8595614730150</v>
      </c>
      <c r="J343" s="108" t="s">
        <v>886</v>
      </c>
    </row>
    <row r="344" spans="1:10" ht="12.95" customHeight="1">
      <c r="A344" s="98" t="s">
        <v>887</v>
      </c>
      <c r="B344" s="99" t="s">
        <v>32</v>
      </c>
      <c r="C344" s="100" t="s">
        <v>129</v>
      </c>
      <c r="D344" s="101" t="s">
        <v>888</v>
      </c>
      <c r="E344" s="116">
        <v>35</v>
      </c>
      <c r="F344" s="102">
        <f>ROUND(E344*$N$3,2)</f>
        <v>42.35</v>
      </c>
      <c r="G344" s="103" t="s">
        <v>24</v>
      </c>
      <c r="H344" s="104">
        <v>1</v>
      </c>
      <c r="I344" s="97">
        <v>8595614736206</v>
      </c>
      <c r="J344" s="108" t="s">
        <v>886</v>
      </c>
    </row>
    <row r="345" spans="1:10" ht="12.95" customHeight="1">
      <c r="A345" s="98" t="s">
        <v>889</v>
      </c>
      <c r="B345" s="99" t="s">
        <v>647</v>
      </c>
      <c r="C345" s="100" t="s">
        <v>129</v>
      </c>
      <c r="D345" s="101" t="s">
        <v>890</v>
      </c>
      <c r="E345" s="116">
        <v>28</v>
      </c>
      <c r="F345" s="102">
        <f t="shared" ref="F345:F352" si="10">ROUND(E345*$N$3,2)</f>
        <v>33.880000000000003</v>
      </c>
      <c r="G345" s="103" t="s">
        <v>24</v>
      </c>
      <c r="H345" s="104">
        <v>1</v>
      </c>
      <c r="I345" s="97">
        <v>8595614730204</v>
      </c>
      <c r="J345" s="108"/>
    </row>
    <row r="346" spans="1:10">
      <c r="A346" s="98" t="s">
        <v>891</v>
      </c>
      <c r="B346" s="99" t="s">
        <v>47</v>
      </c>
      <c r="C346" s="100" t="s">
        <v>129</v>
      </c>
      <c r="D346" s="101" t="s">
        <v>892</v>
      </c>
      <c r="E346" s="116">
        <v>58</v>
      </c>
      <c r="F346" s="102">
        <f t="shared" si="10"/>
        <v>70.180000000000007</v>
      </c>
      <c r="G346" s="103" t="s">
        <v>24</v>
      </c>
      <c r="H346" s="104">
        <v>1</v>
      </c>
      <c r="I346" s="97">
        <v>8595614730259</v>
      </c>
      <c r="J346" s="108"/>
    </row>
    <row r="347" spans="1:10" ht="12.95" customHeight="1">
      <c r="A347" s="98" t="s">
        <v>893</v>
      </c>
      <c r="B347" s="99" t="s">
        <v>47</v>
      </c>
      <c r="C347" s="100" t="s">
        <v>129</v>
      </c>
      <c r="D347" s="101" t="s">
        <v>894</v>
      </c>
      <c r="E347" s="116">
        <v>50</v>
      </c>
      <c r="F347" s="102">
        <f t="shared" si="10"/>
        <v>60.5</v>
      </c>
      <c r="G347" s="103" t="s">
        <v>24</v>
      </c>
      <c r="H347" s="104">
        <v>1</v>
      </c>
      <c r="I347" s="97">
        <v>8595614730303</v>
      </c>
      <c r="J347" s="117"/>
    </row>
    <row r="348" spans="1:10" ht="12.95" customHeight="1">
      <c r="A348" s="98" t="s">
        <v>895</v>
      </c>
      <c r="B348" s="99" t="s">
        <v>657</v>
      </c>
      <c r="C348" s="100" t="s">
        <v>129</v>
      </c>
      <c r="D348" s="101" t="s">
        <v>896</v>
      </c>
      <c r="E348" s="116">
        <v>36</v>
      </c>
      <c r="F348" s="102">
        <f t="shared" si="10"/>
        <v>43.56</v>
      </c>
      <c r="G348" s="103" t="s">
        <v>24</v>
      </c>
      <c r="H348" s="104">
        <v>1</v>
      </c>
      <c r="I348" s="97">
        <v>8595614730358</v>
      </c>
      <c r="J348" s="105"/>
    </row>
    <row r="349" spans="1:10" ht="12.95" customHeight="1">
      <c r="A349" s="98" t="s">
        <v>897</v>
      </c>
      <c r="B349" s="99" t="s">
        <v>657</v>
      </c>
      <c r="C349" s="100" t="s">
        <v>129</v>
      </c>
      <c r="D349" s="101" t="s">
        <v>898</v>
      </c>
      <c r="E349" s="116">
        <v>37</v>
      </c>
      <c r="F349" s="102">
        <f t="shared" si="10"/>
        <v>44.77</v>
      </c>
      <c r="G349" s="103" t="s">
        <v>24</v>
      </c>
      <c r="H349" s="104">
        <v>1</v>
      </c>
      <c r="I349" s="97">
        <v>8595614735353</v>
      </c>
      <c r="J349" s="105"/>
    </row>
    <row r="350" spans="1:10" ht="12.95" customHeight="1">
      <c r="A350" s="98" t="s">
        <v>899</v>
      </c>
      <c r="B350" s="99" t="s">
        <v>657</v>
      </c>
      <c r="C350" s="100" t="s">
        <v>129</v>
      </c>
      <c r="D350" s="101" t="s">
        <v>900</v>
      </c>
      <c r="E350" s="116">
        <v>42</v>
      </c>
      <c r="F350" s="102">
        <f t="shared" si="10"/>
        <v>50.82</v>
      </c>
      <c r="G350" s="103" t="s">
        <v>24</v>
      </c>
      <c r="H350" s="104">
        <v>1</v>
      </c>
      <c r="I350" s="97">
        <v>8595614735407</v>
      </c>
      <c r="J350" s="105"/>
    </row>
    <row r="351" spans="1:10" ht="12.95" customHeight="1">
      <c r="A351" s="98" t="s">
        <v>901</v>
      </c>
      <c r="B351" s="99" t="s">
        <v>657</v>
      </c>
      <c r="C351" s="100" t="s">
        <v>129</v>
      </c>
      <c r="D351" s="101" t="s">
        <v>902</v>
      </c>
      <c r="E351" s="116">
        <v>44</v>
      </c>
      <c r="F351" s="102">
        <f t="shared" si="10"/>
        <v>53.24</v>
      </c>
      <c r="G351" s="103" t="s">
        <v>24</v>
      </c>
      <c r="H351" s="104">
        <v>1</v>
      </c>
      <c r="I351" s="97">
        <v>8595614735452</v>
      </c>
      <c r="J351" s="105"/>
    </row>
    <row r="352" spans="1:10" ht="12.95" customHeight="1">
      <c r="A352" s="98" t="s">
        <v>903</v>
      </c>
      <c r="B352" s="99" t="s">
        <v>662</v>
      </c>
      <c r="C352" s="100" t="s">
        <v>129</v>
      </c>
      <c r="D352" s="101" t="s">
        <v>904</v>
      </c>
      <c r="E352" s="116">
        <v>58</v>
      </c>
      <c r="F352" s="102">
        <f t="shared" si="10"/>
        <v>70.180000000000007</v>
      </c>
      <c r="G352" s="103" t="s">
        <v>24</v>
      </c>
      <c r="H352" s="104">
        <v>1</v>
      </c>
      <c r="I352" s="97">
        <v>8595614730402</v>
      </c>
      <c r="J352" s="105"/>
    </row>
    <row r="353" spans="1:10" ht="12.95" customHeight="1">
      <c r="A353" s="98" t="s">
        <v>905</v>
      </c>
      <c r="B353" s="99" t="s">
        <v>662</v>
      </c>
      <c r="C353" s="100" t="s">
        <v>129</v>
      </c>
      <c r="D353" s="101" t="s">
        <v>906</v>
      </c>
      <c r="E353" s="116">
        <v>79</v>
      </c>
      <c r="F353" s="102">
        <f>ROUND(E353*$N$3,2)</f>
        <v>95.59</v>
      </c>
      <c r="G353" s="103" t="s">
        <v>24</v>
      </c>
      <c r="H353" s="104">
        <v>1</v>
      </c>
      <c r="I353" s="97">
        <v>8595614730457</v>
      </c>
      <c r="J353" s="108" t="s">
        <v>886</v>
      </c>
    </row>
    <row r="354" spans="1:10" ht="12.95" customHeight="1">
      <c r="A354" s="98" t="s">
        <v>907</v>
      </c>
      <c r="B354" s="99" t="s">
        <v>69</v>
      </c>
      <c r="C354" s="100" t="s">
        <v>129</v>
      </c>
      <c r="D354" s="101" t="s">
        <v>908</v>
      </c>
      <c r="E354" s="116">
        <v>76</v>
      </c>
      <c r="F354" s="102">
        <f>ROUND(E354*$N$3,2)</f>
        <v>91.96</v>
      </c>
      <c r="G354" s="103" t="s">
        <v>24</v>
      </c>
      <c r="H354" s="104">
        <v>1</v>
      </c>
      <c r="I354" s="97">
        <v>8595614737555</v>
      </c>
      <c r="J354" s="105"/>
    </row>
    <row r="355" spans="1:10" ht="12.95" customHeight="1">
      <c r="A355" s="98" t="s">
        <v>909</v>
      </c>
      <c r="B355" s="99" t="s">
        <v>69</v>
      </c>
      <c r="C355" s="100" t="s">
        <v>129</v>
      </c>
      <c r="D355" s="101" t="s">
        <v>910</v>
      </c>
      <c r="E355" s="116">
        <v>104</v>
      </c>
      <c r="F355" s="102">
        <f t="shared" ref="F355" si="11">ROUND(E355*$N$3,2)</f>
        <v>125.84</v>
      </c>
      <c r="G355" s="103" t="s">
        <v>24</v>
      </c>
      <c r="H355" s="104">
        <v>1</v>
      </c>
      <c r="I355" s="97">
        <v>8595614736602</v>
      </c>
      <c r="J355" s="108" t="s">
        <v>886</v>
      </c>
    </row>
    <row r="356" spans="1:10" ht="12.95" customHeight="1">
      <c r="A356" s="98" t="s">
        <v>911</v>
      </c>
      <c r="B356" s="99" t="s">
        <v>72</v>
      </c>
      <c r="C356" s="100" t="s">
        <v>129</v>
      </c>
      <c r="D356" s="101" t="s">
        <v>912</v>
      </c>
      <c r="E356" s="116">
        <v>38</v>
      </c>
      <c r="F356" s="102">
        <f>ROUND(E356*$N$3,2)</f>
        <v>45.98</v>
      </c>
      <c r="G356" s="103" t="s">
        <v>24</v>
      </c>
      <c r="H356" s="104">
        <v>1</v>
      </c>
      <c r="I356" s="97">
        <v>8595614730501</v>
      </c>
      <c r="J356" s="117"/>
    </row>
    <row r="357" spans="1:10" ht="12.95" customHeight="1">
      <c r="A357" s="98" t="s">
        <v>913</v>
      </c>
      <c r="B357" s="99" t="s">
        <v>914</v>
      </c>
      <c r="C357" s="100" t="s">
        <v>129</v>
      </c>
      <c r="D357" s="101" t="s">
        <v>915</v>
      </c>
      <c r="E357" s="116">
        <v>56</v>
      </c>
      <c r="F357" s="102">
        <f>ROUND(E357*$N$3,2)</f>
        <v>67.760000000000005</v>
      </c>
      <c r="G357" s="103" t="s">
        <v>24</v>
      </c>
      <c r="H357" s="104">
        <v>1</v>
      </c>
      <c r="I357" s="97">
        <v>8595614730556</v>
      </c>
      <c r="J357" s="108" t="s">
        <v>886</v>
      </c>
    </row>
    <row r="358" spans="1:10" ht="12.95" customHeight="1">
      <c r="A358" s="98" t="s">
        <v>916</v>
      </c>
      <c r="B358" s="99" t="s">
        <v>78</v>
      </c>
      <c r="C358" s="100" t="s">
        <v>129</v>
      </c>
      <c r="D358" s="101" t="s">
        <v>917</v>
      </c>
      <c r="E358" s="116">
        <v>59</v>
      </c>
      <c r="F358" s="102">
        <f t="shared" ref="F358:F397" si="12">ROUND(E358*$N$3,2)</f>
        <v>71.39</v>
      </c>
      <c r="G358" s="103" t="s">
        <v>24</v>
      </c>
      <c r="H358" s="104">
        <v>1</v>
      </c>
      <c r="I358" s="97">
        <v>8595614730600</v>
      </c>
      <c r="J358" s="108"/>
    </row>
    <row r="359" spans="1:10" ht="12.95" customHeight="1">
      <c r="A359" s="98" t="s">
        <v>918</v>
      </c>
      <c r="B359" s="99" t="s">
        <v>78</v>
      </c>
      <c r="C359" s="100" t="s">
        <v>129</v>
      </c>
      <c r="D359" s="101" t="s">
        <v>919</v>
      </c>
      <c r="E359" s="116">
        <v>86</v>
      </c>
      <c r="F359" s="102">
        <f t="shared" si="12"/>
        <v>104.06</v>
      </c>
      <c r="G359" s="103" t="s">
        <v>24</v>
      </c>
      <c r="H359" s="104">
        <v>1</v>
      </c>
      <c r="I359" s="97">
        <v>8595614730655</v>
      </c>
      <c r="J359" s="108" t="s">
        <v>886</v>
      </c>
    </row>
    <row r="360" spans="1:10" ht="12.95" customHeight="1">
      <c r="A360" s="98" t="s">
        <v>920</v>
      </c>
      <c r="B360" s="99" t="s">
        <v>66</v>
      </c>
      <c r="C360" s="100" t="s">
        <v>129</v>
      </c>
      <c r="D360" s="101" t="s">
        <v>921</v>
      </c>
      <c r="E360" s="116">
        <v>109</v>
      </c>
      <c r="F360" s="102">
        <f t="shared" si="12"/>
        <v>131.88999999999999</v>
      </c>
      <c r="G360" s="103" t="s">
        <v>24</v>
      </c>
      <c r="H360" s="104">
        <v>1</v>
      </c>
      <c r="I360" s="97">
        <v>8595614730709</v>
      </c>
      <c r="J360" s="108" t="s">
        <v>886</v>
      </c>
    </row>
    <row r="361" spans="1:10" ht="12.95" customHeight="1">
      <c r="A361" s="98" t="s">
        <v>922</v>
      </c>
      <c r="B361" s="99" t="s">
        <v>69</v>
      </c>
      <c r="C361" s="100" t="s">
        <v>129</v>
      </c>
      <c r="D361" s="101" t="s">
        <v>923</v>
      </c>
      <c r="E361" s="116">
        <v>145</v>
      </c>
      <c r="F361" s="102">
        <f t="shared" si="12"/>
        <v>175.45</v>
      </c>
      <c r="G361" s="103" t="s">
        <v>24</v>
      </c>
      <c r="H361" s="104">
        <v>1</v>
      </c>
      <c r="I361" s="97">
        <v>8595614736657</v>
      </c>
      <c r="J361" s="108" t="s">
        <v>886</v>
      </c>
    </row>
    <row r="362" spans="1:10" ht="12.95" customHeight="1">
      <c r="A362" s="98" t="s">
        <v>924</v>
      </c>
      <c r="B362" s="99" t="s">
        <v>665</v>
      </c>
      <c r="C362" s="100" t="s">
        <v>129</v>
      </c>
      <c r="D362" s="101" t="s">
        <v>925</v>
      </c>
      <c r="E362" s="116">
        <v>54</v>
      </c>
      <c r="F362" s="102">
        <f t="shared" si="12"/>
        <v>65.34</v>
      </c>
      <c r="G362" s="103" t="s">
        <v>24</v>
      </c>
      <c r="H362" s="104">
        <v>1</v>
      </c>
      <c r="I362" s="97">
        <v>8595614730754</v>
      </c>
      <c r="J362" s="108" t="s">
        <v>87</v>
      </c>
    </row>
    <row r="363" spans="1:10" ht="12.95" customHeight="1">
      <c r="A363" s="98" t="s">
        <v>926</v>
      </c>
      <c r="B363" s="99" t="s">
        <v>91</v>
      </c>
      <c r="C363" s="100" t="s">
        <v>129</v>
      </c>
      <c r="D363" s="101" t="s">
        <v>927</v>
      </c>
      <c r="E363" s="116">
        <v>66</v>
      </c>
      <c r="F363" s="102">
        <f t="shared" si="12"/>
        <v>79.86</v>
      </c>
      <c r="G363" s="103" t="s">
        <v>24</v>
      </c>
      <c r="H363" s="104">
        <v>1</v>
      </c>
      <c r="I363" s="97">
        <v>8595614730808</v>
      </c>
      <c r="J363" s="108" t="s">
        <v>93</v>
      </c>
    </row>
    <row r="364" spans="1:10" ht="12.95" customHeight="1">
      <c r="A364" s="98" t="s">
        <v>928</v>
      </c>
      <c r="B364" s="99" t="s">
        <v>95</v>
      </c>
      <c r="C364" s="100" t="s">
        <v>129</v>
      </c>
      <c r="D364" s="101" t="s">
        <v>929</v>
      </c>
      <c r="E364" s="116">
        <v>121</v>
      </c>
      <c r="F364" s="102">
        <f t="shared" si="12"/>
        <v>146.41</v>
      </c>
      <c r="G364" s="103" t="s">
        <v>24</v>
      </c>
      <c r="H364" s="104">
        <v>1</v>
      </c>
      <c r="I364" s="97">
        <v>8595614735254</v>
      </c>
      <c r="J364" s="108" t="s">
        <v>886</v>
      </c>
    </row>
    <row r="365" spans="1:10" ht="12.95" customHeight="1">
      <c r="A365" s="98" t="s">
        <v>930</v>
      </c>
      <c r="B365" s="99" t="s">
        <v>665</v>
      </c>
      <c r="C365" s="100" t="s">
        <v>129</v>
      </c>
      <c r="D365" s="101" t="s">
        <v>931</v>
      </c>
      <c r="E365" s="116">
        <v>93</v>
      </c>
      <c r="F365" s="102">
        <f t="shared" si="12"/>
        <v>112.53</v>
      </c>
      <c r="G365" s="103" t="s">
        <v>24</v>
      </c>
      <c r="H365" s="104">
        <v>1</v>
      </c>
      <c r="I365" s="97">
        <v>8595614735506</v>
      </c>
      <c r="J365" s="108" t="s">
        <v>100</v>
      </c>
    </row>
    <row r="366" spans="1:10" ht="12.95" customHeight="1">
      <c r="A366" s="98" t="s">
        <v>932</v>
      </c>
      <c r="B366" s="99" t="s">
        <v>665</v>
      </c>
      <c r="C366" s="100" t="s">
        <v>129</v>
      </c>
      <c r="D366" s="101" t="s">
        <v>933</v>
      </c>
      <c r="E366" s="116">
        <v>53</v>
      </c>
      <c r="F366" s="102">
        <f t="shared" si="12"/>
        <v>64.13</v>
      </c>
      <c r="G366" s="103" t="s">
        <v>24</v>
      </c>
      <c r="H366" s="104">
        <v>1</v>
      </c>
      <c r="I366" s="97">
        <v>8595614735551</v>
      </c>
      <c r="J366" s="108" t="s">
        <v>100</v>
      </c>
    </row>
    <row r="367" spans="1:10" ht="12.95" customHeight="1">
      <c r="A367" s="98" t="s">
        <v>934</v>
      </c>
      <c r="B367" s="99" t="s">
        <v>95</v>
      </c>
      <c r="C367" s="100" t="s">
        <v>129</v>
      </c>
      <c r="D367" s="101" t="s">
        <v>935</v>
      </c>
      <c r="E367" s="116">
        <v>120</v>
      </c>
      <c r="F367" s="102">
        <f t="shared" si="12"/>
        <v>145.19999999999999</v>
      </c>
      <c r="G367" s="103" t="s">
        <v>24</v>
      </c>
      <c r="H367" s="104">
        <v>1</v>
      </c>
      <c r="I367" s="97">
        <v>8595614736701</v>
      </c>
      <c r="J367" s="108" t="s">
        <v>886</v>
      </c>
    </row>
    <row r="368" spans="1:10" ht="12.95" customHeight="1">
      <c r="A368" s="98" t="s">
        <v>936</v>
      </c>
      <c r="B368" s="99" t="s">
        <v>675</v>
      </c>
      <c r="C368" s="100" t="s">
        <v>129</v>
      </c>
      <c r="D368" s="101" t="s">
        <v>937</v>
      </c>
      <c r="E368" s="116">
        <v>37</v>
      </c>
      <c r="F368" s="102">
        <f t="shared" si="12"/>
        <v>44.77</v>
      </c>
      <c r="G368" s="103" t="s">
        <v>24</v>
      </c>
      <c r="H368" s="104">
        <v>1</v>
      </c>
      <c r="I368" s="97">
        <v>8595614730853</v>
      </c>
      <c r="J368" s="108"/>
    </row>
    <row r="369" spans="1:10" ht="12.95" customHeight="1">
      <c r="A369" s="98" t="s">
        <v>938</v>
      </c>
      <c r="B369" s="99" t="s">
        <v>125</v>
      </c>
      <c r="C369" s="100" t="s">
        <v>129</v>
      </c>
      <c r="D369" s="101" t="s">
        <v>939</v>
      </c>
      <c r="E369" s="116">
        <v>61</v>
      </c>
      <c r="F369" s="102">
        <f t="shared" si="12"/>
        <v>73.81</v>
      </c>
      <c r="G369" s="103" t="s">
        <v>24</v>
      </c>
      <c r="H369" s="104">
        <v>1</v>
      </c>
      <c r="I369" s="97">
        <v>8595614730952</v>
      </c>
      <c r="J369" s="108"/>
    </row>
    <row r="370" spans="1:10" ht="12.95" customHeight="1">
      <c r="A370" s="98" t="s">
        <v>940</v>
      </c>
      <c r="B370" s="99" t="s">
        <v>125</v>
      </c>
      <c r="C370" s="100" t="s">
        <v>129</v>
      </c>
      <c r="D370" s="101" t="s">
        <v>941</v>
      </c>
      <c r="E370" s="116">
        <v>54</v>
      </c>
      <c r="F370" s="102">
        <f t="shared" si="12"/>
        <v>65.34</v>
      </c>
      <c r="G370" s="103" t="s">
        <v>24</v>
      </c>
      <c r="H370" s="104">
        <v>1</v>
      </c>
      <c r="I370" s="97">
        <v>8595614730907</v>
      </c>
      <c r="J370" s="108"/>
    </row>
    <row r="371" spans="1:10" ht="12.95" customHeight="1">
      <c r="A371" s="98" t="s">
        <v>942</v>
      </c>
      <c r="B371" s="99" t="s">
        <v>689</v>
      </c>
      <c r="C371" s="100" t="s">
        <v>129</v>
      </c>
      <c r="D371" s="101" t="s">
        <v>943</v>
      </c>
      <c r="E371" s="116">
        <v>59</v>
      </c>
      <c r="F371" s="102">
        <f t="shared" si="12"/>
        <v>71.39</v>
      </c>
      <c r="G371" s="103" t="s">
        <v>24</v>
      </c>
      <c r="H371" s="104">
        <v>1</v>
      </c>
      <c r="I371" s="97">
        <v>8595614731003</v>
      </c>
      <c r="J371" s="108" t="s">
        <v>135</v>
      </c>
    </row>
    <row r="372" spans="1:10" ht="12.95" customHeight="1">
      <c r="A372" s="98" t="s">
        <v>944</v>
      </c>
      <c r="B372" s="99" t="s">
        <v>692</v>
      </c>
      <c r="C372" s="100" t="s">
        <v>129</v>
      </c>
      <c r="D372" s="101" t="s">
        <v>945</v>
      </c>
      <c r="E372" s="116">
        <v>61</v>
      </c>
      <c r="F372" s="102">
        <f t="shared" si="12"/>
        <v>73.81</v>
      </c>
      <c r="G372" s="103" t="s">
        <v>24</v>
      </c>
      <c r="H372" s="104">
        <v>1</v>
      </c>
      <c r="I372" s="97">
        <v>8595614731058</v>
      </c>
      <c r="J372" s="108" t="s">
        <v>139</v>
      </c>
    </row>
    <row r="373" spans="1:10" ht="12.95" customHeight="1">
      <c r="A373" s="98" t="s">
        <v>946</v>
      </c>
      <c r="B373" s="99" t="s">
        <v>947</v>
      </c>
      <c r="C373" s="100" t="s">
        <v>129</v>
      </c>
      <c r="D373" s="101" t="s">
        <v>948</v>
      </c>
      <c r="E373" s="116">
        <v>64</v>
      </c>
      <c r="F373" s="102">
        <f t="shared" si="12"/>
        <v>77.44</v>
      </c>
      <c r="G373" s="103" t="s">
        <v>24</v>
      </c>
      <c r="H373" s="104">
        <v>1</v>
      </c>
      <c r="I373" s="97">
        <v>8595614731102</v>
      </c>
      <c r="J373" s="108" t="s">
        <v>143</v>
      </c>
    </row>
    <row r="374" spans="1:10" ht="12.95" customHeight="1">
      <c r="A374" s="98" t="s">
        <v>949</v>
      </c>
      <c r="B374" s="99" t="s">
        <v>950</v>
      </c>
      <c r="C374" s="100" t="s">
        <v>129</v>
      </c>
      <c r="D374" s="101" t="s">
        <v>951</v>
      </c>
      <c r="E374" s="116">
        <v>69</v>
      </c>
      <c r="F374" s="102">
        <f t="shared" si="12"/>
        <v>83.49</v>
      </c>
      <c r="G374" s="103" t="s">
        <v>24</v>
      </c>
      <c r="H374" s="104">
        <v>1</v>
      </c>
      <c r="I374" s="97">
        <v>8595614731157</v>
      </c>
      <c r="J374" s="108" t="s">
        <v>147</v>
      </c>
    </row>
    <row r="375" spans="1:10" ht="12.95" customHeight="1">
      <c r="A375" s="98" t="s">
        <v>952</v>
      </c>
      <c r="B375" s="99" t="s">
        <v>149</v>
      </c>
      <c r="C375" s="100" t="s">
        <v>129</v>
      </c>
      <c r="D375" s="101" t="s">
        <v>953</v>
      </c>
      <c r="E375" s="116">
        <v>72</v>
      </c>
      <c r="F375" s="102">
        <f t="shared" si="12"/>
        <v>87.12</v>
      </c>
      <c r="G375" s="103" t="s">
        <v>24</v>
      </c>
      <c r="H375" s="104">
        <v>1</v>
      </c>
      <c r="I375" s="97">
        <v>8595614731201</v>
      </c>
      <c r="J375" s="108" t="s">
        <v>151</v>
      </c>
    </row>
    <row r="376" spans="1:10" ht="12.95" customHeight="1">
      <c r="A376" s="98" t="s">
        <v>954</v>
      </c>
      <c r="B376" s="99" t="s">
        <v>955</v>
      </c>
      <c r="C376" s="100" t="s">
        <v>129</v>
      </c>
      <c r="D376" s="101" t="s">
        <v>956</v>
      </c>
      <c r="E376" s="116">
        <v>77</v>
      </c>
      <c r="F376" s="102">
        <f t="shared" si="12"/>
        <v>93.17</v>
      </c>
      <c r="G376" s="103" t="s">
        <v>24</v>
      </c>
      <c r="H376" s="104">
        <v>1</v>
      </c>
      <c r="I376" s="97">
        <v>8595614731256</v>
      </c>
      <c r="J376" s="108" t="s">
        <v>155</v>
      </c>
    </row>
    <row r="377" spans="1:10" ht="12.95" customHeight="1">
      <c r="A377" s="98" t="s">
        <v>957</v>
      </c>
      <c r="B377" s="99" t="s">
        <v>958</v>
      </c>
      <c r="C377" s="100" t="s">
        <v>129</v>
      </c>
      <c r="D377" s="101" t="s">
        <v>959</v>
      </c>
      <c r="E377" s="116">
        <v>84</v>
      </c>
      <c r="F377" s="102">
        <f t="shared" si="12"/>
        <v>101.64</v>
      </c>
      <c r="G377" s="103" t="s">
        <v>24</v>
      </c>
      <c r="H377" s="104">
        <v>1</v>
      </c>
      <c r="I377" s="97">
        <v>8595614731300</v>
      </c>
      <c r="J377" s="108" t="s">
        <v>159</v>
      </c>
    </row>
    <row r="378" spans="1:10" ht="12.95" customHeight="1">
      <c r="A378" s="98" t="s">
        <v>960</v>
      </c>
      <c r="B378" s="99" t="s">
        <v>961</v>
      </c>
      <c r="C378" s="100" t="s">
        <v>129</v>
      </c>
      <c r="D378" s="101" t="s">
        <v>962</v>
      </c>
      <c r="E378" s="116">
        <v>88</v>
      </c>
      <c r="F378" s="102">
        <f t="shared" si="12"/>
        <v>106.48</v>
      </c>
      <c r="G378" s="103" t="s">
        <v>24</v>
      </c>
      <c r="H378" s="104">
        <v>1</v>
      </c>
      <c r="I378" s="97">
        <v>8595614731355</v>
      </c>
      <c r="J378" s="108" t="s">
        <v>163</v>
      </c>
    </row>
    <row r="379" spans="1:10" ht="12.95" customHeight="1">
      <c r="A379" s="98" t="s">
        <v>963</v>
      </c>
      <c r="B379" s="99" t="s">
        <v>165</v>
      </c>
      <c r="C379" s="100" t="s">
        <v>129</v>
      </c>
      <c r="D379" s="101" t="s">
        <v>964</v>
      </c>
      <c r="E379" s="116">
        <v>101</v>
      </c>
      <c r="F379" s="102">
        <f t="shared" si="12"/>
        <v>122.21</v>
      </c>
      <c r="G379" s="103" t="s">
        <v>24</v>
      </c>
      <c r="H379" s="104">
        <v>1</v>
      </c>
      <c r="I379" s="97">
        <v>8595614731409</v>
      </c>
      <c r="J379" s="108" t="s">
        <v>167</v>
      </c>
    </row>
    <row r="380" spans="1:10" ht="12.95" customHeight="1">
      <c r="A380" s="98" t="s">
        <v>965</v>
      </c>
      <c r="B380" s="99" t="s">
        <v>187</v>
      </c>
      <c r="C380" s="100" t="s">
        <v>129</v>
      </c>
      <c r="D380" s="101" t="s">
        <v>966</v>
      </c>
      <c r="E380" s="116">
        <v>57</v>
      </c>
      <c r="F380" s="102">
        <f t="shared" si="12"/>
        <v>68.97</v>
      </c>
      <c r="G380" s="103" t="s">
        <v>24</v>
      </c>
      <c r="H380" s="104">
        <v>1</v>
      </c>
      <c r="I380" s="97">
        <v>8595614731454</v>
      </c>
      <c r="J380" s="108"/>
    </row>
    <row r="381" spans="1:10" ht="12.95" customHeight="1">
      <c r="A381" s="98" t="s">
        <v>967</v>
      </c>
      <c r="B381" s="99" t="s">
        <v>178</v>
      </c>
      <c r="C381" s="100" t="s">
        <v>129</v>
      </c>
      <c r="D381" s="101" t="s">
        <v>968</v>
      </c>
      <c r="E381" s="116">
        <v>72</v>
      </c>
      <c r="F381" s="102">
        <f t="shared" si="12"/>
        <v>87.12</v>
      </c>
      <c r="G381" s="103" t="s">
        <v>24</v>
      </c>
      <c r="H381" s="104">
        <v>1</v>
      </c>
      <c r="I381" s="97">
        <v>8595614737609</v>
      </c>
      <c r="J381" s="108"/>
    </row>
    <row r="382" spans="1:10" ht="12.95" customHeight="1">
      <c r="A382" s="98" t="s">
        <v>969</v>
      </c>
      <c r="B382" s="99" t="s">
        <v>187</v>
      </c>
      <c r="C382" s="100" t="s">
        <v>129</v>
      </c>
      <c r="D382" s="101" t="s">
        <v>970</v>
      </c>
      <c r="E382" s="116">
        <v>78</v>
      </c>
      <c r="F382" s="102">
        <f t="shared" si="12"/>
        <v>94.38</v>
      </c>
      <c r="G382" s="103" t="s">
        <v>24</v>
      </c>
      <c r="H382" s="104">
        <v>1</v>
      </c>
      <c r="I382" s="97">
        <v>8595614731508</v>
      </c>
      <c r="J382" s="108" t="s">
        <v>886</v>
      </c>
    </row>
    <row r="383" spans="1:10" ht="12.95" customHeight="1">
      <c r="A383" s="98" t="s">
        <v>971</v>
      </c>
      <c r="B383" s="99" t="s">
        <v>178</v>
      </c>
      <c r="C383" s="100" t="s">
        <v>129</v>
      </c>
      <c r="D383" s="101" t="s">
        <v>972</v>
      </c>
      <c r="E383" s="116">
        <v>101</v>
      </c>
      <c r="F383" s="102">
        <f t="shared" si="12"/>
        <v>122.21</v>
      </c>
      <c r="G383" s="103" t="s">
        <v>24</v>
      </c>
      <c r="H383" s="104">
        <v>1</v>
      </c>
      <c r="I383" s="97">
        <v>8595614736756</v>
      </c>
      <c r="J383" s="108" t="s">
        <v>886</v>
      </c>
    </row>
    <row r="384" spans="1:10" ht="12.95" customHeight="1">
      <c r="A384" s="98" t="s">
        <v>973</v>
      </c>
      <c r="B384" s="99" t="s">
        <v>184</v>
      </c>
      <c r="C384" s="100" t="s">
        <v>129</v>
      </c>
      <c r="D384" s="101" t="s">
        <v>974</v>
      </c>
      <c r="E384" s="116">
        <v>57.5</v>
      </c>
      <c r="F384" s="102">
        <f t="shared" si="12"/>
        <v>69.58</v>
      </c>
      <c r="G384" s="103" t="s">
        <v>24</v>
      </c>
      <c r="H384" s="104">
        <v>1</v>
      </c>
      <c r="I384" s="97">
        <v>8595614731553</v>
      </c>
      <c r="J384" s="108"/>
    </row>
    <row r="385" spans="1:10" ht="12.95" customHeight="1">
      <c r="A385" s="98" t="s">
        <v>975</v>
      </c>
      <c r="B385" s="99" t="s">
        <v>184</v>
      </c>
      <c r="C385" s="100" t="s">
        <v>129</v>
      </c>
      <c r="D385" s="101" t="s">
        <v>976</v>
      </c>
      <c r="E385" s="116">
        <v>86</v>
      </c>
      <c r="F385" s="102">
        <f t="shared" si="12"/>
        <v>104.06</v>
      </c>
      <c r="G385" s="103" t="s">
        <v>24</v>
      </c>
      <c r="H385" s="104">
        <v>1</v>
      </c>
      <c r="I385" s="97">
        <v>8595614731607</v>
      </c>
      <c r="J385" s="108" t="s">
        <v>886</v>
      </c>
    </row>
    <row r="386" spans="1:10" ht="12.95" customHeight="1">
      <c r="A386" s="98" t="s">
        <v>977</v>
      </c>
      <c r="B386" s="99" t="s">
        <v>175</v>
      </c>
      <c r="C386" s="100" t="s">
        <v>129</v>
      </c>
      <c r="D386" s="101" t="s">
        <v>978</v>
      </c>
      <c r="E386" s="116">
        <v>100</v>
      </c>
      <c r="F386" s="102">
        <f t="shared" si="12"/>
        <v>121</v>
      </c>
      <c r="G386" s="103" t="s">
        <v>24</v>
      </c>
      <c r="H386" s="104">
        <v>1</v>
      </c>
      <c r="I386" s="97">
        <v>8595614731652</v>
      </c>
      <c r="J386" s="108" t="s">
        <v>886</v>
      </c>
    </row>
    <row r="387" spans="1:10" ht="12.95" customHeight="1">
      <c r="A387" s="98" t="s">
        <v>979</v>
      </c>
      <c r="B387" s="99" t="s">
        <v>178</v>
      </c>
      <c r="C387" s="100" t="s">
        <v>129</v>
      </c>
      <c r="D387" s="101" t="s">
        <v>980</v>
      </c>
      <c r="E387" s="116">
        <v>140</v>
      </c>
      <c r="F387" s="102">
        <f t="shared" si="12"/>
        <v>169.4</v>
      </c>
      <c r="G387" s="103" t="s">
        <v>24</v>
      </c>
      <c r="H387" s="104">
        <v>1</v>
      </c>
      <c r="I387" s="97">
        <v>8595614736800</v>
      </c>
      <c r="J387" s="108" t="s">
        <v>886</v>
      </c>
    </row>
    <row r="388" spans="1:10" ht="12.95" customHeight="1">
      <c r="A388" s="98" t="s">
        <v>981</v>
      </c>
      <c r="B388" s="99" t="s">
        <v>703</v>
      </c>
      <c r="C388" s="100" t="s">
        <v>129</v>
      </c>
      <c r="D388" s="101" t="s">
        <v>982</v>
      </c>
      <c r="E388" s="116">
        <v>58</v>
      </c>
      <c r="F388" s="102">
        <f t="shared" si="12"/>
        <v>70.180000000000007</v>
      </c>
      <c r="G388" s="103" t="s">
        <v>24</v>
      </c>
      <c r="H388" s="104">
        <v>1</v>
      </c>
      <c r="I388" s="97">
        <v>8595614731706</v>
      </c>
      <c r="J388" s="108"/>
    </row>
    <row r="389" spans="1:10" ht="12.95" customHeight="1">
      <c r="A389" s="98" t="s">
        <v>983</v>
      </c>
      <c r="B389" s="99" t="s">
        <v>197</v>
      </c>
      <c r="C389" s="100" t="s">
        <v>129</v>
      </c>
      <c r="D389" s="101" t="s">
        <v>984</v>
      </c>
      <c r="E389" s="116">
        <v>74</v>
      </c>
      <c r="F389" s="102">
        <f t="shared" si="12"/>
        <v>89.54</v>
      </c>
      <c r="G389" s="103" t="s">
        <v>24</v>
      </c>
      <c r="H389" s="104">
        <v>1</v>
      </c>
      <c r="I389" s="97">
        <v>8595614731751</v>
      </c>
      <c r="J389" s="108"/>
    </row>
    <row r="390" spans="1:10" ht="12.95" customHeight="1">
      <c r="A390" s="98" t="s">
        <v>985</v>
      </c>
      <c r="B390" s="99" t="s">
        <v>703</v>
      </c>
      <c r="C390" s="100" t="s">
        <v>129</v>
      </c>
      <c r="D390" s="101" t="s">
        <v>986</v>
      </c>
      <c r="E390" s="116">
        <v>78</v>
      </c>
      <c r="F390" s="102">
        <f t="shared" si="12"/>
        <v>94.38</v>
      </c>
      <c r="G390" s="103" t="s">
        <v>24</v>
      </c>
      <c r="H390" s="104">
        <v>1</v>
      </c>
      <c r="I390" s="97">
        <v>8595614731805</v>
      </c>
      <c r="J390" s="108" t="s">
        <v>886</v>
      </c>
    </row>
    <row r="391" spans="1:10" ht="12.95" customHeight="1">
      <c r="A391" s="98" t="s">
        <v>987</v>
      </c>
      <c r="B391" s="99" t="s">
        <v>197</v>
      </c>
      <c r="C391" s="100" t="s">
        <v>129</v>
      </c>
      <c r="D391" s="101" t="s">
        <v>988</v>
      </c>
      <c r="E391" s="116">
        <v>103</v>
      </c>
      <c r="F391" s="102">
        <f t="shared" si="12"/>
        <v>124.63</v>
      </c>
      <c r="G391" s="103" t="s">
        <v>24</v>
      </c>
      <c r="H391" s="104">
        <v>1</v>
      </c>
      <c r="I391" s="97">
        <v>8595614736855</v>
      </c>
      <c r="J391" s="108" t="s">
        <v>886</v>
      </c>
    </row>
    <row r="392" spans="1:10" ht="12.95" customHeight="1">
      <c r="A392" s="98" t="s">
        <v>989</v>
      </c>
      <c r="B392" s="99" t="s">
        <v>208</v>
      </c>
      <c r="C392" s="100" t="s">
        <v>129</v>
      </c>
      <c r="D392" s="101" t="s">
        <v>990</v>
      </c>
      <c r="E392" s="116">
        <v>58</v>
      </c>
      <c r="F392" s="102">
        <f t="shared" si="12"/>
        <v>70.180000000000007</v>
      </c>
      <c r="G392" s="103" t="s">
        <v>24</v>
      </c>
      <c r="H392" s="104">
        <v>1</v>
      </c>
      <c r="I392" s="97">
        <v>8595614731850</v>
      </c>
      <c r="J392" s="108"/>
    </row>
    <row r="393" spans="1:10" ht="12.95" customHeight="1">
      <c r="A393" s="98" t="s">
        <v>991</v>
      </c>
      <c r="B393" s="99" t="s">
        <v>208</v>
      </c>
      <c r="C393" s="100" t="s">
        <v>129</v>
      </c>
      <c r="D393" s="101" t="s">
        <v>992</v>
      </c>
      <c r="E393" s="116">
        <v>85</v>
      </c>
      <c r="F393" s="102">
        <f t="shared" si="12"/>
        <v>102.85</v>
      </c>
      <c r="G393" s="103" t="s">
        <v>24</v>
      </c>
      <c r="H393" s="104">
        <v>1</v>
      </c>
      <c r="I393" s="97">
        <v>8595614731904</v>
      </c>
      <c r="J393" s="108" t="s">
        <v>886</v>
      </c>
    </row>
    <row r="394" spans="1:10" ht="12.95" customHeight="1">
      <c r="A394" s="98" t="s">
        <v>993</v>
      </c>
      <c r="B394" s="99" t="s">
        <v>192</v>
      </c>
      <c r="C394" s="100" t="s">
        <v>129</v>
      </c>
      <c r="D394" s="101" t="s">
        <v>994</v>
      </c>
      <c r="E394" s="116">
        <v>104</v>
      </c>
      <c r="F394" s="102">
        <f t="shared" si="12"/>
        <v>125.84</v>
      </c>
      <c r="G394" s="103" t="s">
        <v>24</v>
      </c>
      <c r="H394" s="104">
        <v>1</v>
      </c>
      <c r="I394" s="97">
        <v>8595614731959</v>
      </c>
      <c r="J394" s="108" t="s">
        <v>886</v>
      </c>
    </row>
    <row r="395" spans="1:10" ht="12.95" customHeight="1">
      <c r="A395" s="98" t="s">
        <v>995</v>
      </c>
      <c r="B395" s="99" t="s">
        <v>197</v>
      </c>
      <c r="C395" s="100" t="s">
        <v>129</v>
      </c>
      <c r="D395" s="101" t="s">
        <v>996</v>
      </c>
      <c r="E395" s="116">
        <v>145</v>
      </c>
      <c r="F395" s="102">
        <f t="shared" si="12"/>
        <v>175.45</v>
      </c>
      <c r="G395" s="103" t="s">
        <v>24</v>
      </c>
      <c r="H395" s="104">
        <v>1</v>
      </c>
      <c r="I395" s="97">
        <v>8595614736909</v>
      </c>
      <c r="J395" s="108" t="s">
        <v>886</v>
      </c>
    </row>
    <row r="396" spans="1:10" ht="12.95" customHeight="1">
      <c r="A396" s="98" t="s">
        <v>997</v>
      </c>
      <c r="B396" s="99" t="s">
        <v>41</v>
      </c>
      <c r="C396" s="100" t="s">
        <v>129</v>
      </c>
      <c r="D396" s="101" t="s">
        <v>998</v>
      </c>
      <c r="E396" s="116">
        <v>56</v>
      </c>
      <c r="F396" s="102">
        <f t="shared" si="12"/>
        <v>67.760000000000005</v>
      </c>
      <c r="G396" s="103" t="s">
        <v>24</v>
      </c>
      <c r="H396" s="104">
        <v>1</v>
      </c>
      <c r="I396" s="97">
        <v>8595614736251</v>
      </c>
      <c r="J396" s="108" t="s">
        <v>886</v>
      </c>
    </row>
    <row r="397" spans="1:10" ht="12.95" customHeight="1">
      <c r="A397" s="98" t="s">
        <v>999</v>
      </c>
      <c r="B397" s="99" t="s">
        <v>1000</v>
      </c>
      <c r="C397" s="100" t="s">
        <v>129</v>
      </c>
      <c r="D397" s="101" t="s">
        <v>1001</v>
      </c>
      <c r="E397" s="116">
        <v>181</v>
      </c>
      <c r="F397" s="102">
        <f t="shared" si="12"/>
        <v>219.01</v>
      </c>
      <c r="G397" s="103" t="s">
        <v>24</v>
      </c>
      <c r="H397" s="104">
        <v>1</v>
      </c>
      <c r="I397" s="97">
        <v>8595614737654</v>
      </c>
      <c r="J397" s="108" t="s">
        <v>886</v>
      </c>
    </row>
    <row r="398" spans="1:10" ht="12.95" customHeight="1">
      <c r="A398" s="98" t="s">
        <v>1002</v>
      </c>
      <c r="B398" s="99" t="s">
        <v>223</v>
      </c>
      <c r="C398" s="100" t="s">
        <v>129</v>
      </c>
      <c r="D398" s="101" t="s">
        <v>1003</v>
      </c>
      <c r="E398" s="116">
        <v>54</v>
      </c>
      <c r="F398" s="102">
        <f>ROUND(E398*$N$3,2)</f>
        <v>65.34</v>
      </c>
      <c r="G398" s="103" t="s">
        <v>24</v>
      </c>
      <c r="H398" s="104">
        <v>1</v>
      </c>
      <c r="I398" s="97">
        <v>8595614736305</v>
      </c>
      <c r="J398" s="108" t="s">
        <v>886</v>
      </c>
    </row>
    <row r="399" spans="1:10" ht="12.95" customHeight="1">
      <c r="A399" s="98" t="s">
        <v>1004</v>
      </c>
      <c r="B399" s="99" t="s">
        <v>226</v>
      </c>
      <c r="C399" s="100" t="s">
        <v>129</v>
      </c>
      <c r="D399" s="101" t="s">
        <v>1005</v>
      </c>
      <c r="E399" s="116">
        <v>75</v>
      </c>
      <c r="F399" s="102">
        <f>ROUND(E399*$N$3,2)</f>
        <v>90.75</v>
      </c>
      <c r="G399" s="103" t="s">
        <v>24</v>
      </c>
      <c r="H399" s="104">
        <v>1</v>
      </c>
      <c r="I399" s="97">
        <v>8595614736350</v>
      </c>
      <c r="J399" s="108" t="s">
        <v>886</v>
      </c>
    </row>
    <row r="400" spans="1:10" ht="12.95" customHeight="1">
      <c r="A400" s="98" t="s">
        <v>1006</v>
      </c>
      <c r="B400" s="99" t="s">
        <v>1007</v>
      </c>
      <c r="C400" s="100" t="s">
        <v>129</v>
      </c>
      <c r="D400" s="101" t="s">
        <v>1008</v>
      </c>
      <c r="E400" s="116">
        <v>54</v>
      </c>
      <c r="F400" s="102">
        <f>ROUND(E400*$N$3,2)</f>
        <v>65.34</v>
      </c>
      <c r="G400" s="103" t="s">
        <v>24</v>
      </c>
      <c r="H400" s="104">
        <v>1</v>
      </c>
      <c r="I400" s="97">
        <v>8595614735605</v>
      </c>
      <c r="J400" s="108" t="s">
        <v>886</v>
      </c>
    </row>
    <row r="401" spans="1:10" ht="12.95" customHeight="1">
      <c r="A401" s="98" t="s">
        <v>1009</v>
      </c>
      <c r="B401" s="99" t="s">
        <v>223</v>
      </c>
      <c r="C401" s="100" t="s">
        <v>129</v>
      </c>
      <c r="D401" s="101" t="s">
        <v>1010</v>
      </c>
      <c r="E401" s="116">
        <v>63</v>
      </c>
      <c r="F401" s="102">
        <f>ROUND(E401*$N$3,2)</f>
        <v>76.23</v>
      </c>
      <c r="G401" s="103" t="s">
        <v>24</v>
      </c>
      <c r="H401" s="104">
        <v>1</v>
      </c>
      <c r="I401" s="97">
        <v>8595614732055</v>
      </c>
      <c r="J401" s="108" t="s">
        <v>886</v>
      </c>
    </row>
    <row r="402" spans="1:10" ht="12.95" customHeight="1">
      <c r="A402" s="98" t="s">
        <v>1011</v>
      </c>
      <c r="B402" s="99" t="s">
        <v>234</v>
      </c>
      <c r="C402" s="100" t="s">
        <v>129</v>
      </c>
      <c r="D402" s="101" t="s">
        <v>1012</v>
      </c>
      <c r="E402" s="116">
        <v>84</v>
      </c>
      <c r="F402" s="102">
        <f>ROUND(E402*$N$3,2)</f>
        <v>101.64</v>
      </c>
      <c r="G402" s="103" t="s">
        <v>24</v>
      </c>
      <c r="H402" s="104">
        <v>1</v>
      </c>
      <c r="I402" s="97">
        <v>8595614732109</v>
      </c>
      <c r="J402" s="108" t="s">
        <v>886</v>
      </c>
    </row>
    <row r="403" spans="1:10" ht="12.95" customHeight="1">
      <c r="A403" s="98" t="s">
        <v>1013</v>
      </c>
      <c r="B403" s="99" t="s">
        <v>223</v>
      </c>
      <c r="C403" s="100" t="s">
        <v>129</v>
      </c>
      <c r="D403" s="101" t="s">
        <v>1014</v>
      </c>
      <c r="E403" s="116">
        <v>75</v>
      </c>
      <c r="F403" s="102">
        <f t="shared" ref="F403:F435" si="13">ROUND(E403*$N$3,2)</f>
        <v>90.75</v>
      </c>
      <c r="G403" s="103" t="s">
        <v>24</v>
      </c>
      <c r="H403" s="104">
        <v>1</v>
      </c>
      <c r="I403" s="97">
        <v>8595614737708</v>
      </c>
      <c r="J403" s="108" t="s">
        <v>886</v>
      </c>
    </row>
    <row r="404" spans="1:10" ht="12.95" customHeight="1">
      <c r="A404" s="98" t="s">
        <v>1015</v>
      </c>
      <c r="B404" s="99" t="s">
        <v>223</v>
      </c>
      <c r="C404" s="100" t="s">
        <v>129</v>
      </c>
      <c r="D404" s="101" t="s">
        <v>1016</v>
      </c>
      <c r="E404" s="116">
        <v>54</v>
      </c>
      <c r="F404" s="102">
        <f t="shared" si="13"/>
        <v>65.34</v>
      </c>
      <c r="G404" s="103" t="s">
        <v>24</v>
      </c>
      <c r="H404" s="104">
        <v>1</v>
      </c>
      <c r="I404" s="97">
        <v>8595614732208</v>
      </c>
      <c r="J404" s="108" t="s">
        <v>886</v>
      </c>
    </row>
    <row r="405" spans="1:10" ht="12.95" customHeight="1">
      <c r="A405" s="98" t="s">
        <v>1017</v>
      </c>
      <c r="B405" s="99" t="s">
        <v>1018</v>
      </c>
      <c r="C405" s="100" t="s">
        <v>129</v>
      </c>
      <c r="D405" s="101" t="s">
        <v>1019</v>
      </c>
      <c r="E405" s="116">
        <v>150</v>
      </c>
      <c r="F405" s="102">
        <f t="shared" si="13"/>
        <v>181.5</v>
      </c>
      <c r="G405" s="103" t="s">
        <v>24</v>
      </c>
      <c r="H405" s="104">
        <v>1</v>
      </c>
      <c r="I405" s="97">
        <v>8595614732253</v>
      </c>
      <c r="J405" s="108" t="s">
        <v>886</v>
      </c>
    </row>
    <row r="406" spans="1:10" ht="12.95" customHeight="1">
      <c r="A406" s="98" t="s">
        <v>1020</v>
      </c>
      <c r="B406" s="99" t="s">
        <v>1021</v>
      </c>
      <c r="C406" s="100" t="s">
        <v>129</v>
      </c>
      <c r="D406" s="101" t="s">
        <v>1022</v>
      </c>
      <c r="E406" s="116">
        <v>155</v>
      </c>
      <c r="F406" s="102">
        <f t="shared" si="13"/>
        <v>187.55</v>
      </c>
      <c r="G406" s="103" t="s">
        <v>24</v>
      </c>
      <c r="H406" s="104">
        <v>1</v>
      </c>
      <c r="I406" s="97">
        <v>8595614735308</v>
      </c>
      <c r="J406" s="108" t="s">
        <v>886</v>
      </c>
    </row>
    <row r="407" spans="1:10" ht="12.95" customHeight="1">
      <c r="A407" s="98" t="s">
        <v>1023</v>
      </c>
      <c r="B407" s="99" t="s">
        <v>1024</v>
      </c>
      <c r="C407" s="100" t="s">
        <v>129</v>
      </c>
      <c r="D407" s="118" t="s">
        <v>1025</v>
      </c>
      <c r="E407" s="116">
        <v>167</v>
      </c>
      <c r="F407" s="102">
        <f t="shared" si="13"/>
        <v>202.07</v>
      </c>
      <c r="G407" s="103" t="s">
        <v>24</v>
      </c>
      <c r="H407" s="104">
        <v>1</v>
      </c>
      <c r="I407" s="97">
        <v>8595614736503</v>
      </c>
      <c r="J407" s="108" t="s">
        <v>886</v>
      </c>
    </row>
    <row r="408" spans="1:10" ht="12.95" customHeight="1">
      <c r="A408" s="98" t="s">
        <v>1026</v>
      </c>
      <c r="B408" s="99" t="s">
        <v>1027</v>
      </c>
      <c r="C408" s="100" t="s">
        <v>129</v>
      </c>
      <c r="D408" s="101" t="s">
        <v>1028</v>
      </c>
      <c r="E408" s="116">
        <v>201</v>
      </c>
      <c r="F408" s="102">
        <f t="shared" si="13"/>
        <v>243.21</v>
      </c>
      <c r="G408" s="103" t="s">
        <v>24</v>
      </c>
      <c r="H408" s="104">
        <v>1</v>
      </c>
      <c r="I408" s="97">
        <v>8595614736404</v>
      </c>
      <c r="J408" s="108" t="s">
        <v>886</v>
      </c>
    </row>
    <row r="409" spans="1:10" ht="12.95" customHeight="1">
      <c r="A409" s="98" t="s">
        <v>1029</v>
      </c>
      <c r="B409" s="99" t="s">
        <v>1030</v>
      </c>
      <c r="C409" s="100" t="s">
        <v>129</v>
      </c>
      <c r="D409" s="101" t="s">
        <v>1031</v>
      </c>
      <c r="E409" s="116">
        <v>70</v>
      </c>
      <c r="F409" s="102">
        <f t="shared" si="13"/>
        <v>84.7</v>
      </c>
      <c r="G409" s="103" t="s">
        <v>24</v>
      </c>
      <c r="H409" s="104">
        <v>1</v>
      </c>
      <c r="I409" s="97">
        <v>8595614732307</v>
      </c>
      <c r="J409" s="108" t="s">
        <v>886</v>
      </c>
    </row>
    <row r="410" spans="1:10" ht="12.95" customHeight="1">
      <c r="A410" s="98" t="s">
        <v>1032</v>
      </c>
      <c r="B410" s="99" t="s">
        <v>241</v>
      </c>
      <c r="C410" s="100" t="s">
        <v>129</v>
      </c>
      <c r="D410" s="101" t="s">
        <v>1033</v>
      </c>
      <c r="E410" s="116">
        <v>154</v>
      </c>
      <c r="F410" s="102">
        <f t="shared" si="13"/>
        <v>186.34</v>
      </c>
      <c r="G410" s="103" t="s">
        <v>24</v>
      </c>
      <c r="H410" s="104">
        <v>1</v>
      </c>
      <c r="I410" s="97">
        <v>8595614732352</v>
      </c>
      <c r="J410" s="108" t="s">
        <v>886</v>
      </c>
    </row>
    <row r="411" spans="1:10" ht="12.95" customHeight="1">
      <c r="A411" s="98" t="s">
        <v>1034</v>
      </c>
      <c r="B411" s="99" t="s">
        <v>241</v>
      </c>
      <c r="C411" s="100" t="s">
        <v>129</v>
      </c>
      <c r="D411" s="101" t="s">
        <v>1035</v>
      </c>
      <c r="E411" s="116">
        <v>176</v>
      </c>
      <c r="F411" s="102">
        <f t="shared" si="13"/>
        <v>212.96</v>
      </c>
      <c r="G411" s="103" t="s">
        <v>24</v>
      </c>
      <c r="H411" s="104">
        <v>1</v>
      </c>
      <c r="I411" s="97">
        <v>8595614732406</v>
      </c>
      <c r="J411" s="108" t="s">
        <v>886</v>
      </c>
    </row>
    <row r="412" spans="1:10" ht="12.95" customHeight="1">
      <c r="A412" s="98" t="s">
        <v>1036</v>
      </c>
      <c r="B412" s="99" t="s">
        <v>241</v>
      </c>
      <c r="C412" s="100" t="s">
        <v>129</v>
      </c>
      <c r="D412" s="101" t="s">
        <v>1037</v>
      </c>
      <c r="E412" s="116">
        <v>200</v>
      </c>
      <c r="F412" s="102">
        <f t="shared" si="13"/>
        <v>242</v>
      </c>
      <c r="G412" s="103" t="s">
        <v>24</v>
      </c>
      <c r="H412" s="104">
        <v>1</v>
      </c>
      <c r="I412" s="97">
        <v>8595614736459</v>
      </c>
      <c r="J412" s="108" t="s">
        <v>886</v>
      </c>
    </row>
    <row r="413" spans="1:10" ht="12.95" customHeight="1">
      <c r="A413" s="98" t="s">
        <v>1038</v>
      </c>
      <c r="B413" s="99" t="s">
        <v>246</v>
      </c>
      <c r="C413" s="100" t="s">
        <v>1039</v>
      </c>
      <c r="D413" s="101" t="s">
        <v>1040</v>
      </c>
      <c r="E413" s="116">
        <v>34</v>
      </c>
      <c r="F413" s="102">
        <f t="shared" si="13"/>
        <v>41.14</v>
      </c>
      <c r="G413" s="103" t="s">
        <v>24</v>
      </c>
      <c r="H413" s="104">
        <v>1</v>
      </c>
      <c r="I413" s="97">
        <v>8595614737104</v>
      </c>
      <c r="J413" s="108" t="s">
        <v>263</v>
      </c>
    </row>
    <row r="414" spans="1:10" ht="12.95" customHeight="1">
      <c r="A414" s="98" t="s">
        <v>1041</v>
      </c>
      <c r="B414" s="99" t="s">
        <v>246</v>
      </c>
      <c r="C414" s="100" t="s">
        <v>1039</v>
      </c>
      <c r="D414" s="101" t="s">
        <v>1042</v>
      </c>
      <c r="E414" s="116">
        <v>34.5</v>
      </c>
      <c r="F414" s="102">
        <f t="shared" si="13"/>
        <v>41.75</v>
      </c>
      <c r="G414" s="103" t="s">
        <v>24</v>
      </c>
      <c r="H414" s="104">
        <v>1</v>
      </c>
      <c r="I414" s="97">
        <v>8595614737159</v>
      </c>
      <c r="J414" s="108" t="s">
        <v>263</v>
      </c>
    </row>
    <row r="415" spans="1:10" ht="12.95" customHeight="1">
      <c r="A415" s="98" t="s">
        <v>1043</v>
      </c>
      <c r="B415" s="99" t="s">
        <v>246</v>
      </c>
      <c r="C415" s="100" t="s">
        <v>1039</v>
      </c>
      <c r="D415" s="101" t="s">
        <v>1044</v>
      </c>
      <c r="E415" s="116">
        <v>35</v>
      </c>
      <c r="F415" s="102">
        <f t="shared" si="13"/>
        <v>42.35</v>
      </c>
      <c r="G415" s="103" t="s">
        <v>24</v>
      </c>
      <c r="H415" s="104">
        <v>1</v>
      </c>
      <c r="I415" s="97">
        <v>8595614737203</v>
      </c>
      <c r="J415" s="108" t="s">
        <v>263</v>
      </c>
    </row>
    <row r="416" spans="1:10" ht="12.95" customHeight="1">
      <c r="A416" s="98" t="s">
        <v>1045</v>
      </c>
      <c r="B416" s="99" t="s">
        <v>1046</v>
      </c>
      <c r="C416" s="100" t="s">
        <v>129</v>
      </c>
      <c r="D416" s="101" t="s">
        <v>1047</v>
      </c>
      <c r="E416" s="116">
        <v>50</v>
      </c>
      <c r="F416" s="102">
        <f t="shared" si="13"/>
        <v>60.5</v>
      </c>
      <c r="G416" s="103" t="s">
        <v>24</v>
      </c>
      <c r="H416" s="104">
        <v>1</v>
      </c>
      <c r="I416" s="97">
        <v>8595614733458</v>
      </c>
      <c r="J416" s="108" t="s">
        <v>725</v>
      </c>
    </row>
    <row r="417" spans="1:10" ht="12.95" customHeight="1">
      <c r="A417" s="98" t="s">
        <v>1048</v>
      </c>
      <c r="B417" s="99" t="s">
        <v>273</v>
      </c>
      <c r="C417" s="100" t="s">
        <v>129</v>
      </c>
      <c r="D417" s="101" t="s">
        <v>1049</v>
      </c>
      <c r="E417" s="116">
        <v>47</v>
      </c>
      <c r="F417" s="102">
        <f t="shared" si="13"/>
        <v>56.87</v>
      </c>
      <c r="G417" s="103" t="s">
        <v>24</v>
      </c>
      <c r="H417" s="104">
        <v>1</v>
      </c>
      <c r="I417" s="97">
        <v>8595614735957</v>
      </c>
      <c r="J417" s="108"/>
    </row>
    <row r="418" spans="1:10" ht="12.95" customHeight="1">
      <c r="A418" s="98" t="s">
        <v>1050</v>
      </c>
      <c r="B418" s="99" t="s">
        <v>279</v>
      </c>
      <c r="C418" s="100" t="s">
        <v>129</v>
      </c>
      <c r="D418" s="101" t="s">
        <v>1051</v>
      </c>
      <c r="E418" s="116">
        <v>44</v>
      </c>
      <c r="F418" s="102">
        <f t="shared" si="13"/>
        <v>53.24</v>
      </c>
      <c r="G418" s="103" t="s">
        <v>24</v>
      </c>
      <c r="H418" s="104">
        <v>1</v>
      </c>
      <c r="I418" s="97">
        <v>8595614733502</v>
      </c>
      <c r="J418" s="108"/>
    </row>
    <row r="419" spans="1:10" ht="12.95" customHeight="1">
      <c r="A419" s="98" t="s">
        <v>1052</v>
      </c>
      <c r="B419" s="99" t="s">
        <v>276</v>
      </c>
      <c r="C419" s="100" t="s">
        <v>129</v>
      </c>
      <c r="D419" s="101" t="s">
        <v>1053</v>
      </c>
      <c r="E419" s="116">
        <v>73</v>
      </c>
      <c r="F419" s="102">
        <f t="shared" si="13"/>
        <v>88.33</v>
      </c>
      <c r="G419" s="103" t="s">
        <v>24</v>
      </c>
      <c r="H419" s="104">
        <v>1</v>
      </c>
      <c r="I419" s="97">
        <v>8595614733557</v>
      </c>
      <c r="J419" s="108"/>
    </row>
    <row r="420" spans="1:10" ht="12.95" customHeight="1">
      <c r="A420" s="98" t="s">
        <v>1054</v>
      </c>
      <c r="B420" s="99" t="s">
        <v>743</v>
      </c>
      <c r="C420" s="100" t="s">
        <v>129</v>
      </c>
      <c r="D420" s="101" t="s">
        <v>1055</v>
      </c>
      <c r="E420" s="116">
        <v>59</v>
      </c>
      <c r="F420" s="102">
        <f t="shared" si="13"/>
        <v>71.39</v>
      </c>
      <c r="G420" s="103" t="s">
        <v>24</v>
      </c>
      <c r="H420" s="104">
        <v>1</v>
      </c>
      <c r="I420" s="97">
        <v>8595614733601</v>
      </c>
      <c r="J420" s="108"/>
    </row>
    <row r="421" spans="1:10" ht="12.95" customHeight="1">
      <c r="A421" s="98" t="s">
        <v>1056</v>
      </c>
      <c r="B421" s="99" t="s">
        <v>294</v>
      </c>
      <c r="C421" s="100" t="s">
        <v>129</v>
      </c>
      <c r="D421" s="101" t="s">
        <v>1057</v>
      </c>
      <c r="E421" s="116">
        <v>92</v>
      </c>
      <c r="F421" s="102">
        <f t="shared" si="13"/>
        <v>111.32</v>
      </c>
      <c r="G421" s="103" t="s">
        <v>24</v>
      </c>
      <c r="H421" s="104">
        <v>1</v>
      </c>
      <c r="I421" s="97">
        <v>8595614733656</v>
      </c>
      <c r="J421" s="108"/>
    </row>
    <row r="422" spans="1:10" ht="12.95" customHeight="1">
      <c r="A422" s="98" t="s">
        <v>1058</v>
      </c>
      <c r="B422" s="99" t="s">
        <v>743</v>
      </c>
      <c r="C422" s="100" t="s">
        <v>129</v>
      </c>
      <c r="D422" s="101" t="s">
        <v>1059</v>
      </c>
      <c r="E422" s="116">
        <v>89</v>
      </c>
      <c r="F422" s="102">
        <f t="shared" si="13"/>
        <v>107.69</v>
      </c>
      <c r="G422" s="103" t="s">
        <v>24</v>
      </c>
      <c r="H422" s="104">
        <v>1</v>
      </c>
      <c r="I422" s="97">
        <v>8595614733700</v>
      </c>
      <c r="J422" s="108"/>
    </row>
    <row r="423" spans="1:10" ht="12.95" customHeight="1">
      <c r="A423" s="98" t="s">
        <v>1060</v>
      </c>
      <c r="B423" s="99" t="s">
        <v>294</v>
      </c>
      <c r="C423" s="100" t="s">
        <v>129</v>
      </c>
      <c r="D423" s="101" t="s">
        <v>1061</v>
      </c>
      <c r="E423" s="116">
        <v>75</v>
      </c>
      <c r="F423" s="102">
        <f t="shared" si="13"/>
        <v>90.75</v>
      </c>
      <c r="G423" s="103" t="s">
        <v>24</v>
      </c>
      <c r="H423" s="104">
        <v>1</v>
      </c>
      <c r="I423" s="97">
        <v>8595614733755</v>
      </c>
      <c r="J423" s="108"/>
    </row>
    <row r="424" spans="1:10" ht="12.95" customHeight="1">
      <c r="A424" s="98" t="s">
        <v>1062</v>
      </c>
      <c r="B424" s="99" t="s">
        <v>743</v>
      </c>
      <c r="C424" s="100" t="s">
        <v>129</v>
      </c>
      <c r="D424" s="101" t="s">
        <v>1063</v>
      </c>
      <c r="E424" s="116">
        <v>87</v>
      </c>
      <c r="F424" s="102">
        <f t="shared" si="13"/>
        <v>105.27</v>
      </c>
      <c r="G424" s="103" t="s">
        <v>24</v>
      </c>
      <c r="H424" s="104">
        <v>1</v>
      </c>
      <c r="I424" s="97">
        <v>8595614733809</v>
      </c>
      <c r="J424" s="108"/>
    </row>
    <row r="425" spans="1:10" ht="12.95" customHeight="1">
      <c r="A425" s="98" t="s">
        <v>1064</v>
      </c>
      <c r="B425" s="99" t="s">
        <v>743</v>
      </c>
      <c r="C425" s="100" t="s">
        <v>129</v>
      </c>
      <c r="D425" s="101" t="s">
        <v>1065</v>
      </c>
      <c r="E425" s="116">
        <v>94</v>
      </c>
      <c r="F425" s="102">
        <f t="shared" si="13"/>
        <v>113.74</v>
      </c>
      <c r="G425" s="103" t="s">
        <v>24</v>
      </c>
      <c r="H425" s="104">
        <v>1</v>
      </c>
      <c r="I425" s="97">
        <v>8595614735858</v>
      </c>
      <c r="J425" s="108"/>
    </row>
    <row r="426" spans="1:10" ht="12.95" customHeight="1">
      <c r="A426" s="98" t="s">
        <v>1066</v>
      </c>
      <c r="B426" s="99" t="s">
        <v>307</v>
      </c>
      <c r="C426" s="100" t="s">
        <v>129</v>
      </c>
      <c r="D426" s="101" t="s">
        <v>1067</v>
      </c>
      <c r="E426" s="116">
        <v>67</v>
      </c>
      <c r="F426" s="102">
        <f t="shared" si="13"/>
        <v>81.069999999999993</v>
      </c>
      <c r="G426" s="103" t="s">
        <v>24</v>
      </c>
      <c r="H426" s="104">
        <v>1</v>
      </c>
      <c r="I426" s="97">
        <v>8595614733854</v>
      </c>
      <c r="J426" s="108" t="s">
        <v>1068</v>
      </c>
    </row>
    <row r="427" spans="1:10" ht="12.95" customHeight="1">
      <c r="A427" s="98" t="s">
        <v>1069</v>
      </c>
      <c r="B427" s="99" t="s">
        <v>307</v>
      </c>
      <c r="C427" s="100" t="s">
        <v>129</v>
      </c>
      <c r="D427" s="101" t="s">
        <v>1070</v>
      </c>
      <c r="E427" s="116">
        <v>81</v>
      </c>
      <c r="F427" s="102">
        <f t="shared" si="13"/>
        <v>98.01</v>
      </c>
      <c r="G427" s="103" t="s">
        <v>24</v>
      </c>
      <c r="H427" s="104">
        <v>1</v>
      </c>
      <c r="I427" s="97">
        <v>8595614733908</v>
      </c>
      <c r="J427" s="108" t="s">
        <v>760</v>
      </c>
    </row>
    <row r="428" spans="1:10" ht="12.95" customHeight="1">
      <c r="A428" s="98" t="s">
        <v>1071</v>
      </c>
      <c r="B428" s="99" t="s">
        <v>307</v>
      </c>
      <c r="C428" s="100" t="s">
        <v>129</v>
      </c>
      <c r="D428" s="101" t="s">
        <v>1072</v>
      </c>
      <c r="E428" s="116">
        <v>89</v>
      </c>
      <c r="F428" s="102">
        <f t="shared" si="13"/>
        <v>107.69</v>
      </c>
      <c r="G428" s="103" t="s">
        <v>24</v>
      </c>
      <c r="H428" s="104">
        <v>1</v>
      </c>
      <c r="I428" s="97">
        <v>8595614733953</v>
      </c>
      <c r="J428" s="108" t="s">
        <v>763</v>
      </c>
    </row>
    <row r="429" spans="1:10" ht="12.95" customHeight="1">
      <c r="A429" s="98" t="s">
        <v>1073</v>
      </c>
      <c r="B429" s="99" t="s">
        <v>331</v>
      </c>
      <c r="C429" s="100" t="s">
        <v>129</v>
      </c>
      <c r="D429" s="101" t="s">
        <v>1074</v>
      </c>
      <c r="E429" s="116">
        <v>4.7</v>
      </c>
      <c r="F429" s="102">
        <f t="shared" si="13"/>
        <v>5.69</v>
      </c>
      <c r="G429" s="103" t="s">
        <v>24</v>
      </c>
      <c r="H429" s="104">
        <v>1</v>
      </c>
      <c r="I429" s="97">
        <v>8595614770453</v>
      </c>
      <c r="J429" s="108" t="s">
        <v>329</v>
      </c>
    </row>
    <row r="430" spans="1:10" ht="12.95" customHeight="1">
      <c r="A430" s="98" t="s">
        <v>1075</v>
      </c>
      <c r="B430" s="99" t="s">
        <v>331</v>
      </c>
      <c r="C430" s="100" t="s">
        <v>129</v>
      </c>
      <c r="D430" s="101" t="s">
        <v>1076</v>
      </c>
      <c r="E430" s="116">
        <v>5.6</v>
      </c>
      <c r="F430" s="102">
        <f t="shared" si="13"/>
        <v>6.78</v>
      </c>
      <c r="G430" s="103" t="s">
        <v>24</v>
      </c>
      <c r="H430" s="104">
        <v>1</v>
      </c>
      <c r="I430" s="97">
        <v>8595614770606</v>
      </c>
      <c r="J430" s="108" t="s">
        <v>329</v>
      </c>
    </row>
    <row r="431" spans="1:10" ht="12.95" customHeight="1">
      <c r="A431" s="98" t="s">
        <v>1077</v>
      </c>
      <c r="B431" s="99" t="s">
        <v>364</v>
      </c>
      <c r="C431" s="100" t="s">
        <v>129</v>
      </c>
      <c r="D431" s="101" t="s">
        <v>1078</v>
      </c>
      <c r="E431" s="116">
        <v>42</v>
      </c>
      <c r="F431" s="102">
        <f t="shared" si="13"/>
        <v>50.82</v>
      </c>
      <c r="G431" s="103" t="s">
        <v>24</v>
      </c>
      <c r="H431" s="104">
        <v>1</v>
      </c>
      <c r="I431" s="97">
        <v>8595614734004</v>
      </c>
      <c r="J431" s="108"/>
    </row>
    <row r="432" spans="1:10" ht="12.95" customHeight="1">
      <c r="A432" s="98" t="s">
        <v>1079</v>
      </c>
      <c r="B432" s="99" t="s">
        <v>364</v>
      </c>
      <c r="C432" s="100" t="s">
        <v>129</v>
      </c>
      <c r="D432" s="101" t="s">
        <v>1080</v>
      </c>
      <c r="E432" s="116">
        <v>51</v>
      </c>
      <c r="F432" s="102">
        <f t="shared" si="13"/>
        <v>61.71</v>
      </c>
      <c r="G432" s="103" t="s">
        <v>24</v>
      </c>
      <c r="H432" s="104">
        <v>1</v>
      </c>
      <c r="I432" s="97">
        <v>8595614734059</v>
      </c>
      <c r="J432" s="108"/>
    </row>
    <row r="433" spans="1:10" ht="12.95" customHeight="1">
      <c r="A433" s="98" t="s">
        <v>1081</v>
      </c>
      <c r="B433" s="99" t="s">
        <v>364</v>
      </c>
      <c r="C433" s="100" t="s">
        <v>129</v>
      </c>
      <c r="D433" s="101" t="s">
        <v>1082</v>
      </c>
      <c r="E433" s="116">
        <v>59</v>
      </c>
      <c r="F433" s="102">
        <f t="shared" si="13"/>
        <v>71.39</v>
      </c>
      <c r="G433" s="103" t="s">
        <v>24</v>
      </c>
      <c r="H433" s="104">
        <v>1</v>
      </c>
      <c r="I433" s="97">
        <v>8595614734103</v>
      </c>
      <c r="J433" s="108"/>
    </row>
    <row r="434" spans="1:10" ht="12.95" customHeight="1">
      <c r="A434" s="98" t="s">
        <v>1083</v>
      </c>
      <c r="B434" s="99" t="s">
        <v>776</v>
      </c>
      <c r="C434" s="100" t="s">
        <v>129</v>
      </c>
      <c r="D434" s="101" t="s">
        <v>1084</v>
      </c>
      <c r="E434" s="116">
        <v>37</v>
      </c>
      <c r="F434" s="102">
        <f t="shared" si="13"/>
        <v>44.77</v>
      </c>
      <c r="G434" s="103" t="s">
        <v>24</v>
      </c>
      <c r="H434" s="104">
        <v>1</v>
      </c>
      <c r="I434" s="97">
        <v>8595614734158</v>
      </c>
      <c r="J434" s="108"/>
    </row>
    <row r="435" spans="1:10" ht="12.95" customHeight="1">
      <c r="A435" s="98" t="s">
        <v>1085</v>
      </c>
      <c r="B435" s="99" t="s">
        <v>776</v>
      </c>
      <c r="C435" s="100" t="s">
        <v>129</v>
      </c>
      <c r="D435" s="101" t="s">
        <v>1086</v>
      </c>
      <c r="E435" s="116">
        <v>38</v>
      </c>
      <c r="F435" s="102">
        <f t="shared" si="13"/>
        <v>45.98</v>
      </c>
      <c r="G435" s="103" t="s">
        <v>24</v>
      </c>
      <c r="H435" s="104">
        <v>1</v>
      </c>
      <c r="I435" s="97">
        <v>8595614735902</v>
      </c>
      <c r="J435" s="108"/>
    </row>
    <row r="436" spans="1:10" ht="12.95" customHeight="1">
      <c r="A436" s="98" t="s">
        <v>1087</v>
      </c>
      <c r="B436" s="98" t="s">
        <v>376</v>
      </c>
      <c r="C436" s="119" t="s">
        <v>129</v>
      </c>
      <c r="D436" s="101" t="s">
        <v>1088</v>
      </c>
      <c r="E436" s="116">
        <v>107</v>
      </c>
      <c r="F436" s="102">
        <f>ROUND(E436*$N$3,2)</f>
        <v>129.47</v>
      </c>
      <c r="G436" s="103" t="s">
        <v>24</v>
      </c>
      <c r="H436" s="104">
        <v>1</v>
      </c>
      <c r="I436" s="97">
        <v>8595614734202</v>
      </c>
      <c r="J436" s="108"/>
    </row>
    <row r="437" spans="1:10" ht="12.95" customHeight="1">
      <c r="A437" s="98" t="s">
        <v>1089</v>
      </c>
      <c r="B437" s="98" t="s">
        <v>307</v>
      </c>
      <c r="C437" s="119" t="s">
        <v>1039</v>
      </c>
      <c r="D437" s="101" t="s">
        <v>1090</v>
      </c>
      <c r="E437" s="116">
        <v>34</v>
      </c>
      <c r="F437" s="102">
        <f>ROUND(E437*$N$3,2)</f>
        <v>41.14</v>
      </c>
      <c r="G437" s="103" t="s">
        <v>24</v>
      </c>
      <c r="H437" s="104">
        <v>1</v>
      </c>
      <c r="I437" s="97">
        <v>8595614736954</v>
      </c>
      <c r="J437" s="108" t="s">
        <v>263</v>
      </c>
    </row>
    <row r="438" spans="1:10" ht="12.95" customHeight="1">
      <c r="A438" s="98" t="s">
        <v>1091</v>
      </c>
      <c r="B438" s="98" t="s">
        <v>307</v>
      </c>
      <c r="C438" s="119" t="s">
        <v>1039</v>
      </c>
      <c r="D438" s="101" t="s">
        <v>1092</v>
      </c>
      <c r="E438" s="116">
        <v>34.5</v>
      </c>
      <c r="F438" s="102">
        <f>ROUND(E438*$N$3,2)</f>
        <v>41.75</v>
      </c>
      <c r="G438" s="103" t="s">
        <v>24</v>
      </c>
      <c r="H438" s="104">
        <v>1</v>
      </c>
      <c r="I438" s="97">
        <v>8595614737005</v>
      </c>
      <c r="J438" s="108" t="s">
        <v>263</v>
      </c>
    </row>
    <row r="439" spans="1:10" ht="12.95" customHeight="1">
      <c r="A439" s="98" t="s">
        <v>1093</v>
      </c>
      <c r="B439" s="98" t="s">
        <v>307</v>
      </c>
      <c r="C439" s="119" t="s">
        <v>1039</v>
      </c>
      <c r="D439" s="101" t="s">
        <v>1094</v>
      </c>
      <c r="E439" s="116">
        <v>35</v>
      </c>
      <c r="F439" s="102">
        <f t="shared" ref="F439:F448" si="14">ROUND(E439*$N$3,2)</f>
        <v>42.35</v>
      </c>
      <c r="G439" s="103" t="s">
        <v>24</v>
      </c>
      <c r="H439" s="104">
        <v>1</v>
      </c>
      <c r="I439" s="97">
        <v>8595614737050</v>
      </c>
      <c r="J439" s="108" t="s">
        <v>263</v>
      </c>
    </row>
    <row r="440" spans="1:10" ht="12.95" customHeight="1">
      <c r="A440" s="98" t="s">
        <v>1095</v>
      </c>
      <c r="B440" s="98" t="s">
        <v>307</v>
      </c>
      <c r="C440" s="119" t="s">
        <v>1039</v>
      </c>
      <c r="D440" s="101" t="s">
        <v>1096</v>
      </c>
      <c r="E440" s="116">
        <v>35</v>
      </c>
      <c r="F440" s="102">
        <f t="shared" si="14"/>
        <v>42.35</v>
      </c>
      <c r="G440" s="103" t="s">
        <v>24</v>
      </c>
      <c r="H440" s="104">
        <v>1</v>
      </c>
      <c r="I440" s="97">
        <v>8595614737258</v>
      </c>
      <c r="J440" s="108" t="s">
        <v>263</v>
      </c>
    </row>
    <row r="441" spans="1:10" ht="12.95" customHeight="1">
      <c r="A441" s="98" t="s">
        <v>1097</v>
      </c>
      <c r="B441" s="98" t="s">
        <v>307</v>
      </c>
      <c r="C441" s="119" t="s">
        <v>1039</v>
      </c>
      <c r="D441" s="101" t="s">
        <v>1098</v>
      </c>
      <c r="E441" s="116">
        <v>35.5</v>
      </c>
      <c r="F441" s="102">
        <f t="shared" si="14"/>
        <v>42.96</v>
      </c>
      <c r="G441" s="103" t="s">
        <v>24</v>
      </c>
      <c r="H441" s="104">
        <v>1</v>
      </c>
      <c r="I441" s="97">
        <v>8595614737302</v>
      </c>
      <c r="J441" s="108" t="s">
        <v>263</v>
      </c>
    </row>
    <row r="442" spans="1:10" ht="12.95" customHeight="1">
      <c r="A442" s="98" t="s">
        <v>1099</v>
      </c>
      <c r="B442" s="98" t="s">
        <v>307</v>
      </c>
      <c r="C442" s="119" t="s">
        <v>1039</v>
      </c>
      <c r="D442" s="101" t="s">
        <v>1100</v>
      </c>
      <c r="E442" s="116">
        <v>36</v>
      </c>
      <c r="F442" s="102">
        <f t="shared" si="14"/>
        <v>43.56</v>
      </c>
      <c r="G442" s="103" t="s">
        <v>24</v>
      </c>
      <c r="H442" s="104">
        <v>1</v>
      </c>
      <c r="I442" s="97">
        <v>8595614737357</v>
      </c>
      <c r="J442" s="108" t="s">
        <v>263</v>
      </c>
    </row>
    <row r="443" spans="1:10" ht="12.95" customHeight="1">
      <c r="A443" s="98" t="s">
        <v>1101</v>
      </c>
      <c r="B443" s="99" t="s">
        <v>787</v>
      </c>
      <c r="C443" s="100" t="s">
        <v>129</v>
      </c>
      <c r="D443" s="101" t="s">
        <v>1102</v>
      </c>
      <c r="E443" s="116">
        <v>80</v>
      </c>
      <c r="F443" s="102">
        <f t="shared" si="14"/>
        <v>96.8</v>
      </c>
      <c r="G443" s="103" t="s">
        <v>24</v>
      </c>
      <c r="H443" s="104">
        <v>1</v>
      </c>
      <c r="I443" s="97">
        <v>8595614734257</v>
      </c>
      <c r="J443" s="108" t="s">
        <v>760</v>
      </c>
    </row>
    <row r="444" spans="1:10" ht="12.95" customHeight="1">
      <c r="A444" s="98" t="s">
        <v>1103</v>
      </c>
      <c r="B444" s="99" t="s">
        <v>787</v>
      </c>
      <c r="C444" s="100" t="s">
        <v>129</v>
      </c>
      <c r="D444" s="101" t="s">
        <v>1104</v>
      </c>
      <c r="E444" s="116">
        <v>88</v>
      </c>
      <c r="F444" s="102">
        <f t="shared" si="14"/>
        <v>106.48</v>
      </c>
      <c r="G444" s="103" t="s">
        <v>24</v>
      </c>
      <c r="H444" s="104">
        <v>1</v>
      </c>
      <c r="I444" s="97">
        <v>8595614734301</v>
      </c>
      <c r="J444" s="108" t="s">
        <v>763</v>
      </c>
    </row>
    <row r="445" spans="1:10" ht="12.95" customHeight="1">
      <c r="A445" s="98" t="s">
        <v>1105</v>
      </c>
      <c r="B445" s="99" t="s">
        <v>787</v>
      </c>
      <c r="C445" s="100" t="s">
        <v>129</v>
      </c>
      <c r="D445" s="101" t="s">
        <v>1106</v>
      </c>
      <c r="E445" s="116">
        <v>134</v>
      </c>
      <c r="F445" s="102">
        <f t="shared" si="14"/>
        <v>162.13999999999999</v>
      </c>
      <c r="G445" s="103" t="s">
        <v>24</v>
      </c>
      <c r="H445" s="104">
        <v>1</v>
      </c>
      <c r="I445" s="97">
        <v>8595614734356</v>
      </c>
      <c r="J445" s="108" t="s">
        <v>799</v>
      </c>
    </row>
    <row r="446" spans="1:10" ht="12.95" customHeight="1">
      <c r="A446" s="98" t="s">
        <v>1107</v>
      </c>
      <c r="B446" s="99" t="s">
        <v>787</v>
      </c>
      <c r="C446" s="100" t="s">
        <v>129</v>
      </c>
      <c r="D446" s="101" t="s">
        <v>1108</v>
      </c>
      <c r="E446" s="116">
        <v>140</v>
      </c>
      <c r="F446" s="102">
        <f t="shared" si="14"/>
        <v>169.4</v>
      </c>
      <c r="G446" s="103" t="s">
        <v>24</v>
      </c>
      <c r="H446" s="104">
        <v>1</v>
      </c>
      <c r="I446" s="97">
        <v>8595614734400</v>
      </c>
      <c r="J446" s="108" t="s">
        <v>802</v>
      </c>
    </row>
    <row r="447" spans="1:10" ht="12.95" customHeight="1">
      <c r="A447" s="98" t="s">
        <v>1109</v>
      </c>
      <c r="B447" s="99" t="s">
        <v>787</v>
      </c>
      <c r="C447" s="100" t="s">
        <v>129</v>
      </c>
      <c r="D447" s="101" t="s">
        <v>1110</v>
      </c>
      <c r="E447" s="116">
        <v>72</v>
      </c>
      <c r="F447" s="102">
        <f t="shared" si="14"/>
        <v>87.12</v>
      </c>
      <c r="G447" s="103" t="s">
        <v>24</v>
      </c>
      <c r="H447" s="104">
        <v>1</v>
      </c>
      <c r="I447" s="97">
        <v>8595614736053</v>
      </c>
      <c r="J447" s="108"/>
    </row>
    <row r="448" spans="1:10" ht="12.95" customHeight="1">
      <c r="A448" s="98" t="s">
        <v>1111</v>
      </c>
      <c r="B448" s="99" t="s">
        <v>431</v>
      </c>
      <c r="C448" s="100" t="s">
        <v>129</v>
      </c>
      <c r="D448" s="101" t="s">
        <v>1112</v>
      </c>
      <c r="E448" s="116">
        <v>67</v>
      </c>
      <c r="F448" s="102">
        <f t="shared" si="14"/>
        <v>81.069999999999993</v>
      </c>
      <c r="G448" s="103" t="s">
        <v>24</v>
      </c>
      <c r="H448" s="104">
        <v>1</v>
      </c>
      <c r="I448" s="97">
        <v>8595614737753</v>
      </c>
      <c r="J448" s="108"/>
    </row>
    <row r="449" spans="1:10" ht="12.95" customHeight="1">
      <c r="A449" s="98" t="s">
        <v>1113</v>
      </c>
      <c r="B449" s="99" t="s">
        <v>434</v>
      </c>
      <c r="C449" s="100" t="s">
        <v>129</v>
      </c>
      <c r="D449" s="101" t="s">
        <v>1114</v>
      </c>
      <c r="E449" s="116">
        <v>81</v>
      </c>
      <c r="F449" s="102">
        <f>ROUND(E449*$N$3,2)</f>
        <v>98.01</v>
      </c>
      <c r="G449" s="103" t="s">
        <v>24</v>
      </c>
      <c r="H449" s="104">
        <v>1</v>
      </c>
      <c r="I449" s="97">
        <v>8595614734455</v>
      </c>
      <c r="J449" s="108" t="s">
        <v>1068</v>
      </c>
    </row>
    <row r="450" spans="1:10" ht="12.95" customHeight="1">
      <c r="A450" s="98" t="s">
        <v>1115</v>
      </c>
      <c r="B450" s="99" t="s">
        <v>434</v>
      </c>
      <c r="C450" s="100" t="s">
        <v>129</v>
      </c>
      <c r="D450" s="101" t="s">
        <v>1116</v>
      </c>
      <c r="E450" s="116">
        <v>96</v>
      </c>
      <c r="F450" s="102">
        <f>ROUND(E450*$N$3,2)</f>
        <v>116.16</v>
      </c>
      <c r="G450" s="103" t="s">
        <v>24</v>
      </c>
      <c r="H450" s="104">
        <v>1</v>
      </c>
      <c r="I450" s="97">
        <v>8595614734509</v>
      </c>
      <c r="J450" s="108" t="s">
        <v>760</v>
      </c>
    </row>
    <row r="451" spans="1:10" ht="12.95" customHeight="1">
      <c r="A451" s="98" t="s">
        <v>1117</v>
      </c>
      <c r="B451" s="99" t="s">
        <v>434</v>
      </c>
      <c r="C451" s="100" t="s">
        <v>129</v>
      </c>
      <c r="D451" s="101" t="s">
        <v>1118</v>
      </c>
      <c r="E451" s="116">
        <v>103</v>
      </c>
      <c r="F451" s="102">
        <f>ROUND(E451*$N$3,2)</f>
        <v>124.63</v>
      </c>
      <c r="G451" s="103" t="s">
        <v>24</v>
      </c>
      <c r="H451" s="104">
        <v>1</v>
      </c>
      <c r="I451" s="97">
        <v>8595614734554</v>
      </c>
      <c r="J451" s="108" t="s">
        <v>763</v>
      </c>
    </row>
    <row r="452" spans="1:10">
      <c r="A452" s="98" t="s">
        <v>1119</v>
      </c>
      <c r="B452" s="99" t="s">
        <v>434</v>
      </c>
      <c r="C452" s="100" t="s">
        <v>129</v>
      </c>
      <c r="D452" s="101" t="s">
        <v>1120</v>
      </c>
      <c r="E452" s="116">
        <v>60</v>
      </c>
      <c r="F452" s="102">
        <f t="shared" ref="F452:F458" si="15">ROUND(E452*$N$3,2)</f>
        <v>72.599999999999994</v>
      </c>
      <c r="G452" s="103" t="s">
        <v>24</v>
      </c>
      <c r="H452" s="104">
        <v>1</v>
      </c>
      <c r="I452" s="97">
        <v>8595614735650</v>
      </c>
      <c r="J452" s="108" t="s">
        <v>1068</v>
      </c>
    </row>
    <row r="453" spans="1:10">
      <c r="A453" s="98" t="s">
        <v>1121</v>
      </c>
      <c r="B453" s="99" t="s">
        <v>434</v>
      </c>
      <c r="C453" s="100" t="s">
        <v>129</v>
      </c>
      <c r="D453" s="101" t="s">
        <v>1122</v>
      </c>
      <c r="E453" s="116">
        <v>78</v>
      </c>
      <c r="F453" s="102">
        <f t="shared" si="15"/>
        <v>94.38</v>
      </c>
      <c r="G453" s="103" t="s">
        <v>24</v>
      </c>
      <c r="H453" s="104">
        <v>1</v>
      </c>
      <c r="I453" s="97">
        <v>8595614735704</v>
      </c>
      <c r="J453" s="108" t="s">
        <v>760</v>
      </c>
    </row>
    <row r="454" spans="1:10">
      <c r="A454" s="98" t="s">
        <v>1123</v>
      </c>
      <c r="B454" s="99" t="s">
        <v>434</v>
      </c>
      <c r="C454" s="100" t="s">
        <v>129</v>
      </c>
      <c r="D454" s="101" t="s">
        <v>1124</v>
      </c>
      <c r="E454" s="116">
        <v>85</v>
      </c>
      <c r="F454" s="102">
        <f t="shared" si="15"/>
        <v>102.85</v>
      </c>
      <c r="G454" s="103" t="s">
        <v>24</v>
      </c>
      <c r="H454" s="104">
        <v>1</v>
      </c>
      <c r="I454" s="97">
        <v>8595614735759</v>
      </c>
      <c r="J454" s="108" t="s">
        <v>763</v>
      </c>
    </row>
    <row r="455" spans="1:10">
      <c r="A455" s="98" t="s">
        <v>1125</v>
      </c>
      <c r="B455" s="99" t="s">
        <v>434</v>
      </c>
      <c r="C455" s="119" t="s">
        <v>1039</v>
      </c>
      <c r="D455" s="101" t="s">
        <v>1126</v>
      </c>
      <c r="E455" s="116">
        <v>36</v>
      </c>
      <c r="F455" s="102">
        <f t="shared" si="15"/>
        <v>43.56</v>
      </c>
      <c r="G455" s="103" t="s">
        <v>24</v>
      </c>
      <c r="H455" s="104">
        <v>1</v>
      </c>
      <c r="I455" s="97">
        <v>8595614737401</v>
      </c>
      <c r="J455" s="108" t="s">
        <v>263</v>
      </c>
    </row>
    <row r="456" spans="1:10">
      <c r="A456" s="98" t="s">
        <v>1127</v>
      </c>
      <c r="B456" s="99" t="s">
        <v>434</v>
      </c>
      <c r="C456" s="119" t="s">
        <v>1039</v>
      </c>
      <c r="D456" s="101" t="s">
        <v>1128</v>
      </c>
      <c r="E456" s="116">
        <v>36.5</v>
      </c>
      <c r="F456" s="102">
        <f t="shared" si="15"/>
        <v>44.17</v>
      </c>
      <c r="G456" s="103" t="s">
        <v>24</v>
      </c>
      <c r="H456" s="104">
        <v>1</v>
      </c>
      <c r="I456" s="97">
        <v>8595614737456</v>
      </c>
      <c r="J456" s="108" t="s">
        <v>263</v>
      </c>
    </row>
    <row r="457" spans="1:10">
      <c r="A457" s="98" t="s">
        <v>1129</v>
      </c>
      <c r="B457" s="99" t="s">
        <v>434</v>
      </c>
      <c r="C457" s="119" t="s">
        <v>1039</v>
      </c>
      <c r="D457" s="101" t="s">
        <v>1130</v>
      </c>
      <c r="E457" s="116">
        <v>37</v>
      </c>
      <c r="F457" s="102">
        <f t="shared" si="15"/>
        <v>44.77</v>
      </c>
      <c r="G457" s="103" t="s">
        <v>24</v>
      </c>
      <c r="H457" s="104">
        <v>1</v>
      </c>
      <c r="I457" s="97">
        <v>8595614737500</v>
      </c>
      <c r="J457" s="108" t="s">
        <v>263</v>
      </c>
    </row>
    <row r="458" spans="1:10">
      <c r="A458" s="98" t="s">
        <v>1131</v>
      </c>
      <c r="B458" s="99" t="s">
        <v>434</v>
      </c>
      <c r="C458" s="100" t="s">
        <v>129</v>
      </c>
      <c r="D458" s="101" t="s">
        <v>1132</v>
      </c>
      <c r="E458" s="116">
        <v>52</v>
      </c>
      <c r="F458" s="102">
        <f t="shared" si="15"/>
        <v>62.92</v>
      </c>
      <c r="G458" s="103" t="s">
        <v>24</v>
      </c>
      <c r="H458" s="104">
        <v>1</v>
      </c>
      <c r="I458" s="97">
        <v>8595614736107</v>
      </c>
      <c r="J458" s="108"/>
    </row>
    <row r="459" spans="1:10">
      <c r="A459" s="98" t="s">
        <v>1133</v>
      </c>
      <c r="B459" s="98" t="s">
        <v>835</v>
      </c>
      <c r="C459" s="119" t="s">
        <v>129</v>
      </c>
      <c r="D459" s="101" t="s">
        <v>1134</v>
      </c>
      <c r="E459" s="116">
        <v>382</v>
      </c>
      <c r="F459" s="120">
        <f>ROUND(E459*$N$3,2)</f>
        <v>462.22</v>
      </c>
      <c r="G459" s="103" t="s">
        <v>24</v>
      </c>
      <c r="H459" s="104">
        <v>1</v>
      </c>
      <c r="I459" s="97">
        <v>8595614734608</v>
      </c>
      <c r="J459" s="108"/>
    </row>
    <row r="460" spans="1:10">
      <c r="A460" s="98" t="s">
        <v>1135</v>
      </c>
      <c r="B460" s="99" t="s">
        <v>496</v>
      </c>
      <c r="C460" s="100" t="s">
        <v>129</v>
      </c>
      <c r="D460" s="101" t="s">
        <v>1136</v>
      </c>
      <c r="E460" s="116">
        <v>256</v>
      </c>
      <c r="F460" s="102">
        <f>ROUND(E460*$N$3,2)</f>
        <v>309.76</v>
      </c>
      <c r="G460" s="103" t="s">
        <v>24</v>
      </c>
      <c r="H460" s="104">
        <v>1</v>
      </c>
      <c r="I460" s="97">
        <v>8595614734653</v>
      </c>
      <c r="J460" s="108"/>
    </row>
    <row r="461" spans="1:10">
      <c r="A461" s="98" t="s">
        <v>1137</v>
      </c>
      <c r="B461" s="99" t="s">
        <v>499</v>
      </c>
      <c r="C461" s="100" t="s">
        <v>1138</v>
      </c>
      <c r="D461" s="101" t="s">
        <v>1139</v>
      </c>
      <c r="E461" s="116">
        <v>1020</v>
      </c>
      <c r="F461" s="102">
        <f t="shared" ref="F461" si="16">ROUND(E461*$N$3,2)</f>
        <v>1234.2</v>
      </c>
      <c r="G461" s="103" t="s">
        <v>24</v>
      </c>
      <c r="H461" s="104">
        <v>1</v>
      </c>
      <c r="I461" s="97">
        <v>8595614735803</v>
      </c>
      <c r="J461" s="108"/>
    </row>
    <row r="462" spans="1:10">
      <c r="A462" s="98" t="s">
        <v>1140</v>
      </c>
      <c r="B462" s="99" t="s">
        <v>840</v>
      </c>
      <c r="C462" s="100" t="s">
        <v>129</v>
      </c>
      <c r="D462" s="101" t="s">
        <v>1141</v>
      </c>
      <c r="E462" s="116">
        <v>547</v>
      </c>
      <c r="F462" s="102">
        <f>ROUND(E462*$N$3,2)</f>
        <v>661.87</v>
      </c>
      <c r="G462" s="103" t="s">
        <v>24</v>
      </c>
      <c r="H462" s="104">
        <v>1</v>
      </c>
      <c r="I462" s="97">
        <v>8595614734707</v>
      </c>
      <c r="J462" s="108"/>
    </row>
    <row r="463" spans="1:10">
      <c r="A463" s="98" t="s">
        <v>1142</v>
      </c>
      <c r="B463" s="99" t="s">
        <v>840</v>
      </c>
      <c r="C463" s="100" t="s">
        <v>129</v>
      </c>
      <c r="D463" s="101" t="s">
        <v>1143</v>
      </c>
      <c r="E463" s="116">
        <v>805</v>
      </c>
      <c r="F463" s="102">
        <f>ROUND(E463*$N$3,2)</f>
        <v>974.05</v>
      </c>
      <c r="G463" s="103" t="s">
        <v>24</v>
      </c>
      <c r="H463" s="104">
        <v>1</v>
      </c>
      <c r="I463" s="97">
        <v>8595614734752</v>
      </c>
      <c r="J463" s="108"/>
    </row>
    <row r="464" spans="1:10">
      <c r="A464" s="98" t="s">
        <v>1144</v>
      </c>
      <c r="B464" s="99" t="s">
        <v>840</v>
      </c>
      <c r="C464" s="100" t="s">
        <v>129</v>
      </c>
      <c r="D464" s="101" t="s">
        <v>1145</v>
      </c>
      <c r="E464" s="116">
        <v>1470</v>
      </c>
      <c r="F464" s="102">
        <f t="shared" ref="F464:F527" si="17">ROUND(E464*$N$3,2)</f>
        <v>1778.7</v>
      </c>
      <c r="G464" s="103" t="s">
        <v>24</v>
      </c>
      <c r="H464" s="104">
        <v>1</v>
      </c>
      <c r="I464" s="97">
        <v>8595614734806</v>
      </c>
      <c r="J464" s="108"/>
    </row>
    <row r="465" spans="1:10">
      <c r="A465" s="98" t="s">
        <v>1146</v>
      </c>
      <c r="B465" s="99" t="s">
        <v>504</v>
      </c>
      <c r="C465" s="100" t="s">
        <v>129</v>
      </c>
      <c r="D465" s="101" t="s">
        <v>1147</v>
      </c>
      <c r="E465" s="116">
        <v>1580</v>
      </c>
      <c r="F465" s="102">
        <f t="shared" si="17"/>
        <v>1911.8</v>
      </c>
      <c r="G465" s="103" t="s">
        <v>24</v>
      </c>
      <c r="H465" s="104">
        <v>1</v>
      </c>
      <c r="I465" s="97">
        <v>8595614734851</v>
      </c>
      <c r="J465" s="108"/>
    </row>
    <row r="466" spans="1:10">
      <c r="A466" s="98" t="s">
        <v>1148</v>
      </c>
      <c r="B466" s="99" t="s">
        <v>851</v>
      </c>
      <c r="C466" s="100" t="s">
        <v>129</v>
      </c>
      <c r="D466" s="101" t="s">
        <v>1149</v>
      </c>
      <c r="E466" s="116">
        <v>600</v>
      </c>
      <c r="F466" s="102">
        <f t="shared" si="17"/>
        <v>726</v>
      </c>
      <c r="G466" s="103" t="s">
        <v>24</v>
      </c>
      <c r="H466" s="104">
        <v>1</v>
      </c>
      <c r="I466" s="97">
        <v>8595614734950</v>
      </c>
      <c r="J466" s="108"/>
    </row>
    <row r="467" spans="1:10">
      <c r="A467" s="98" t="s">
        <v>1150</v>
      </c>
      <c r="B467" s="99" t="s">
        <v>543</v>
      </c>
      <c r="C467" s="100" t="s">
        <v>129</v>
      </c>
      <c r="D467" s="101" t="s">
        <v>1151</v>
      </c>
      <c r="E467" s="116">
        <v>860</v>
      </c>
      <c r="F467" s="102">
        <f t="shared" si="17"/>
        <v>1040.5999999999999</v>
      </c>
      <c r="G467" s="103" t="s">
        <v>24</v>
      </c>
      <c r="H467" s="104">
        <v>1</v>
      </c>
      <c r="I467" s="97">
        <v>8595614735001</v>
      </c>
      <c r="J467" s="108"/>
    </row>
    <row r="468" spans="1:10">
      <c r="A468" s="98" t="s">
        <v>1152</v>
      </c>
      <c r="B468" s="99" t="s">
        <v>851</v>
      </c>
      <c r="C468" s="100" t="s">
        <v>129</v>
      </c>
      <c r="D468" s="101" t="s">
        <v>1153</v>
      </c>
      <c r="E468" s="116">
        <v>1735</v>
      </c>
      <c r="F468" s="102">
        <f t="shared" si="17"/>
        <v>2099.35</v>
      </c>
      <c r="G468" s="103" t="s">
        <v>24</v>
      </c>
      <c r="H468" s="104">
        <v>1</v>
      </c>
      <c r="I468" s="97">
        <v>8595614735056</v>
      </c>
      <c r="J468" s="108"/>
    </row>
    <row r="469" spans="1:10">
      <c r="A469" s="98" t="s">
        <v>1154</v>
      </c>
      <c r="B469" s="99" t="s">
        <v>1155</v>
      </c>
      <c r="C469" s="100" t="s">
        <v>129</v>
      </c>
      <c r="D469" s="101" t="s">
        <v>1156</v>
      </c>
      <c r="E469" s="116">
        <v>169</v>
      </c>
      <c r="F469" s="102">
        <f t="shared" si="17"/>
        <v>204.49</v>
      </c>
      <c r="G469" s="103" t="s">
        <v>596</v>
      </c>
      <c r="H469" s="121" t="s">
        <v>1157</v>
      </c>
      <c r="I469" s="97">
        <v>8595614771450</v>
      </c>
      <c r="J469" s="122" t="s">
        <v>1158</v>
      </c>
    </row>
    <row r="470" spans="1:10">
      <c r="A470" s="98" t="s">
        <v>1159</v>
      </c>
      <c r="B470" s="99" t="s">
        <v>1160</v>
      </c>
      <c r="C470" s="100" t="s">
        <v>129</v>
      </c>
      <c r="D470" s="101" t="s">
        <v>1161</v>
      </c>
      <c r="E470" s="116">
        <v>190</v>
      </c>
      <c r="F470" s="102">
        <f t="shared" si="17"/>
        <v>229.9</v>
      </c>
      <c r="G470" s="123" t="s">
        <v>596</v>
      </c>
      <c r="H470" s="121" t="s">
        <v>1157</v>
      </c>
      <c r="I470" s="97">
        <v>8595614771504</v>
      </c>
      <c r="J470" s="124" t="s">
        <v>1162</v>
      </c>
    </row>
    <row r="471" spans="1:10">
      <c r="A471" s="98" t="s">
        <v>1163</v>
      </c>
      <c r="B471" s="99" t="s">
        <v>1164</v>
      </c>
      <c r="C471" s="100" t="s">
        <v>129</v>
      </c>
      <c r="D471" s="101" t="s">
        <v>1165</v>
      </c>
      <c r="E471" s="116">
        <v>187</v>
      </c>
      <c r="F471" s="102">
        <f t="shared" si="17"/>
        <v>226.27</v>
      </c>
      <c r="G471" s="123" t="s">
        <v>596</v>
      </c>
      <c r="H471" s="104">
        <v>21</v>
      </c>
      <c r="I471" s="97">
        <v>8595614771559</v>
      </c>
      <c r="J471" s="124" t="s">
        <v>1166</v>
      </c>
    </row>
    <row r="472" spans="1:10">
      <c r="A472" s="98" t="s">
        <v>1167</v>
      </c>
      <c r="B472" s="99" t="s">
        <v>1164</v>
      </c>
      <c r="C472" s="100" t="s">
        <v>129</v>
      </c>
      <c r="D472" s="101" t="s">
        <v>1168</v>
      </c>
      <c r="E472" s="116">
        <v>240</v>
      </c>
      <c r="F472" s="102">
        <f t="shared" si="17"/>
        <v>290.39999999999998</v>
      </c>
      <c r="G472" s="123" t="s">
        <v>596</v>
      </c>
      <c r="H472" s="104">
        <v>21</v>
      </c>
      <c r="I472" s="97">
        <v>8595614771603</v>
      </c>
      <c r="J472" s="124" t="s">
        <v>1169</v>
      </c>
    </row>
    <row r="473" spans="1:10">
      <c r="A473" s="30" t="s">
        <v>1170</v>
      </c>
      <c r="B473" s="31" t="s">
        <v>21</v>
      </c>
      <c r="C473" s="106" t="s">
        <v>1171</v>
      </c>
      <c r="D473" s="32" t="s">
        <v>1172</v>
      </c>
      <c r="E473" s="33">
        <v>34</v>
      </c>
      <c r="F473" s="34">
        <f t="shared" si="17"/>
        <v>41.14</v>
      </c>
      <c r="G473" s="35" t="s">
        <v>24</v>
      </c>
      <c r="H473" s="36">
        <v>1</v>
      </c>
      <c r="I473" s="37">
        <v>8595614746007</v>
      </c>
      <c r="J473" s="38"/>
    </row>
    <row r="474" spans="1:10">
      <c r="A474" s="30" t="s">
        <v>1173</v>
      </c>
      <c r="B474" s="31" t="s">
        <v>26</v>
      </c>
      <c r="C474" s="106" t="s">
        <v>1171</v>
      </c>
      <c r="D474" s="32" t="s">
        <v>1174</v>
      </c>
      <c r="E474" s="33">
        <v>27</v>
      </c>
      <c r="F474" s="34">
        <f t="shared" si="17"/>
        <v>32.67</v>
      </c>
      <c r="G474" s="35" t="s">
        <v>24</v>
      </c>
      <c r="H474" s="36">
        <v>1</v>
      </c>
      <c r="I474" s="37">
        <v>8595614746052</v>
      </c>
      <c r="J474" s="38"/>
    </row>
    <row r="475" spans="1:10">
      <c r="A475" s="30" t="s">
        <v>1175</v>
      </c>
      <c r="B475" s="31" t="s">
        <v>880</v>
      </c>
      <c r="C475" s="106" t="s">
        <v>1171</v>
      </c>
      <c r="D475" s="32" t="s">
        <v>1176</v>
      </c>
      <c r="E475" s="33">
        <v>25</v>
      </c>
      <c r="F475" s="34">
        <f t="shared" si="17"/>
        <v>30.25</v>
      </c>
      <c r="G475" s="35" t="s">
        <v>24</v>
      </c>
      <c r="H475" s="36">
        <v>1</v>
      </c>
      <c r="I475" s="37">
        <v>8595614746106</v>
      </c>
      <c r="J475" s="38"/>
    </row>
    <row r="476" spans="1:10">
      <c r="A476" s="30" t="s">
        <v>1177</v>
      </c>
      <c r="B476" s="31" t="s">
        <v>643</v>
      </c>
      <c r="C476" s="106" t="s">
        <v>1171</v>
      </c>
      <c r="D476" s="32" t="s">
        <v>1178</v>
      </c>
      <c r="E476" s="33">
        <v>22</v>
      </c>
      <c r="F476" s="34">
        <f t="shared" si="17"/>
        <v>26.62</v>
      </c>
      <c r="G476" s="35" t="s">
        <v>24</v>
      </c>
      <c r="H476" s="36">
        <v>1</v>
      </c>
      <c r="I476" s="37">
        <v>8595614746601</v>
      </c>
      <c r="J476" s="38"/>
    </row>
    <row r="477" spans="1:10">
      <c r="A477" s="30" t="s">
        <v>1179</v>
      </c>
      <c r="B477" s="31" t="s">
        <v>647</v>
      </c>
      <c r="C477" s="106" t="s">
        <v>1171</v>
      </c>
      <c r="D477" s="32" t="s">
        <v>1180</v>
      </c>
      <c r="E477" s="33">
        <v>22</v>
      </c>
      <c r="F477" s="34">
        <f t="shared" si="17"/>
        <v>26.62</v>
      </c>
      <c r="G477" s="35" t="s">
        <v>24</v>
      </c>
      <c r="H477" s="36">
        <v>1</v>
      </c>
      <c r="I477" s="37">
        <v>8595614746151</v>
      </c>
      <c r="J477" s="38"/>
    </row>
    <row r="478" spans="1:10">
      <c r="A478" s="30" t="s">
        <v>1181</v>
      </c>
      <c r="B478" s="31" t="s">
        <v>47</v>
      </c>
      <c r="C478" s="106" t="s">
        <v>1171</v>
      </c>
      <c r="D478" s="32" t="s">
        <v>1182</v>
      </c>
      <c r="E478" s="33">
        <v>49</v>
      </c>
      <c r="F478" s="34">
        <f t="shared" si="17"/>
        <v>59.29</v>
      </c>
      <c r="G478" s="35" t="s">
        <v>24</v>
      </c>
      <c r="H478" s="36">
        <v>1</v>
      </c>
      <c r="I478" s="37">
        <v>8595614746205</v>
      </c>
      <c r="J478" s="38"/>
    </row>
    <row r="479" spans="1:10">
      <c r="A479" s="30" t="s">
        <v>1183</v>
      </c>
      <c r="B479" s="31" t="s">
        <v>657</v>
      </c>
      <c r="C479" s="106" t="s">
        <v>1171</v>
      </c>
      <c r="D479" s="32" t="s">
        <v>1184</v>
      </c>
      <c r="E479" s="33">
        <v>29</v>
      </c>
      <c r="F479" s="34">
        <f t="shared" si="17"/>
        <v>35.090000000000003</v>
      </c>
      <c r="G479" s="35" t="s">
        <v>24</v>
      </c>
      <c r="H479" s="36">
        <v>1</v>
      </c>
      <c r="I479" s="37">
        <v>8595614746250</v>
      </c>
      <c r="J479" s="38"/>
    </row>
    <row r="480" spans="1:10">
      <c r="A480" s="30" t="s">
        <v>1185</v>
      </c>
      <c r="B480" s="31" t="s">
        <v>657</v>
      </c>
      <c r="C480" s="106" t="s">
        <v>1171</v>
      </c>
      <c r="D480" s="32" t="s">
        <v>1186</v>
      </c>
      <c r="E480" s="33">
        <v>30</v>
      </c>
      <c r="F480" s="34">
        <f t="shared" si="17"/>
        <v>36.299999999999997</v>
      </c>
      <c r="G480" s="35" t="s">
        <v>24</v>
      </c>
      <c r="H480" s="36">
        <v>1</v>
      </c>
      <c r="I480" s="37">
        <v>8595614746304</v>
      </c>
      <c r="J480" s="38"/>
    </row>
    <row r="481" spans="1:10">
      <c r="A481" s="30" t="s">
        <v>1187</v>
      </c>
      <c r="B481" s="31" t="s">
        <v>657</v>
      </c>
      <c r="C481" s="106" t="s">
        <v>1171</v>
      </c>
      <c r="D481" s="32" t="s">
        <v>1188</v>
      </c>
      <c r="E481" s="33">
        <v>32</v>
      </c>
      <c r="F481" s="34">
        <f t="shared" si="17"/>
        <v>38.72</v>
      </c>
      <c r="G481" s="35" t="s">
        <v>24</v>
      </c>
      <c r="H481" s="36">
        <v>1</v>
      </c>
      <c r="I481" s="37">
        <v>8595614746359</v>
      </c>
      <c r="J481" s="38"/>
    </row>
    <row r="482" spans="1:10">
      <c r="A482" s="30" t="s">
        <v>1189</v>
      </c>
      <c r="B482" s="31" t="s">
        <v>657</v>
      </c>
      <c r="C482" s="106" t="s">
        <v>1171</v>
      </c>
      <c r="D482" s="32" t="s">
        <v>1190</v>
      </c>
      <c r="E482" s="33">
        <v>38.5</v>
      </c>
      <c r="F482" s="34">
        <f t="shared" si="17"/>
        <v>46.59</v>
      </c>
      <c r="G482" s="35" t="s">
        <v>24</v>
      </c>
      <c r="H482" s="36">
        <v>1</v>
      </c>
      <c r="I482" s="37">
        <v>8595614746403</v>
      </c>
      <c r="J482" s="38"/>
    </row>
    <row r="483" spans="1:10">
      <c r="A483" s="30" t="s">
        <v>1191</v>
      </c>
      <c r="B483" s="31" t="s">
        <v>665</v>
      </c>
      <c r="C483" s="106" t="s">
        <v>1171</v>
      </c>
      <c r="D483" s="32" t="s">
        <v>1192</v>
      </c>
      <c r="E483" s="33">
        <v>34</v>
      </c>
      <c r="F483" s="34">
        <f t="shared" si="17"/>
        <v>41.14</v>
      </c>
      <c r="G483" s="35" t="s">
        <v>24</v>
      </c>
      <c r="H483" s="36">
        <v>1</v>
      </c>
      <c r="I483" s="37">
        <v>8595614746458</v>
      </c>
      <c r="J483" s="38"/>
    </row>
    <row r="484" spans="1:10">
      <c r="A484" s="30" t="s">
        <v>1193</v>
      </c>
      <c r="B484" s="31" t="s">
        <v>91</v>
      </c>
      <c r="C484" s="106" t="s">
        <v>1171</v>
      </c>
      <c r="D484" s="32" t="s">
        <v>1194</v>
      </c>
      <c r="E484" s="33">
        <v>41</v>
      </c>
      <c r="F484" s="34">
        <f t="shared" si="17"/>
        <v>49.61</v>
      </c>
      <c r="G484" s="35" t="s">
        <v>24</v>
      </c>
      <c r="H484" s="36">
        <v>1</v>
      </c>
      <c r="I484" s="37">
        <v>8595614746502</v>
      </c>
      <c r="J484" s="38"/>
    </row>
    <row r="485" spans="1:10">
      <c r="A485" s="30" t="s">
        <v>1195</v>
      </c>
      <c r="B485" s="31" t="s">
        <v>675</v>
      </c>
      <c r="C485" s="106" t="s">
        <v>1171</v>
      </c>
      <c r="D485" s="32" t="s">
        <v>1196</v>
      </c>
      <c r="E485" s="33">
        <v>32</v>
      </c>
      <c r="F485" s="34">
        <f t="shared" si="17"/>
        <v>38.72</v>
      </c>
      <c r="G485" s="35" t="s">
        <v>24</v>
      </c>
      <c r="H485" s="36">
        <v>1</v>
      </c>
      <c r="I485" s="37">
        <v>8595614746557</v>
      </c>
      <c r="J485" s="38"/>
    </row>
    <row r="486" spans="1:10">
      <c r="A486" s="30" t="s">
        <v>1197</v>
      </c>
      <c r="B486" s="31" t="s">
        <v>1198</v>
      </c>
      <c r="C486" s="106" t="s">
        <v>1171</v>
      </c>
      <c r="D486" s="32" t="s">
        <v>1199</v>
      </c>
      <c r="E486" s="33">
        <v>82</v>
      </c>
      <c r="F486" s="34">
        <f t="shared" si="17"/>
        <v>99.22</v>
      </c>
      <c r="G486" s="35" t="s">
        <v>24</v>
      </c>
      <c r="H486" s="36">
        <v>1</v>
      </c>
      <c r="I486" s="37">
        <v>8595614743600</v>
      </c>
      <c r="J486" s="38" t="s">
        <v>1200</v>
      </c>
    </row>
    <row r="487" spans="1:10">
      <c r="A487" s="30" t="s">
        <v>1201</v>
      </c>
      <c r="B487" s="31" t="s">
        <v>840</v>
      </c>
      <c r="C487" s="106" t="s">
        <v>1171</v>
      </c>
      <c r="D487" s="32" t="s">
        <v>1202</v>
      </c>
      <c r="E487" s="33">
        <v>188</v>
      </c>
      <c r="F487" s="34">
        <f t="shared" si="17"/>
        <v>227.48</v>
      </c>
      <c r="G487" s="35" t="s">
        <v>24</v>
      </c>
      <c r="H487" s="36">
        <v>1</v>
      </c>
      <c r="I487" s="37">
        <v>8595614743655</v>
      </c>
      <c r="J487" s="38"/>
    </row>
    <row r="488" spans="1:10">
      <c r="A488" s="30" t="s">
        <v>1203</v>
      </c>
      <c r="B488" s="31" t="s">
        <v>840</v>
      </c>
      <c r="C488" s="106" t="s">
        <v>1171</v>
      </c>
      <c r="D488" s="32" t="s">
        <v>1204</v>
      </c>
      <c r="E488" s="33">
        <v>271</v>
      </c>
      <c r="F488" s="34">
        <f t="shared" si="17"/>
        <v>327.91</v>
      </c>
      <c r="G488" s="35" t="s">
        <v>24</v>
      </c>
      <c r="H488" s="36">
        <v>1</v>
      </c>
      <c r="I488" s="37">
        <v>8595614743709</v>
      </c>
      <c r="J488" s="38"/>
    </row>
    <row r="489" spans="1:10">
      <c r="A489" s="30" t="s">
        <v>1205</v>
      </c>
      <c r="B489" s="31" t="s">
        <v>504</v>
      </c>
      <c r="C489" s="106" t="s">
        <v>1171</v>
      </c>
      <c r="D489" s="32" t="s">
        <v>1206</v>
      </c>
      <c r="E489" s="33">
        <v>354</v>
      </c>
      <c r="F489" s="34">
        <f t="shared" si="17"/>
        <v>428.34</v>
      </c>
      <c r="G489" s="35" t="s">
        <v>24</v>
      </c>
      <c r="H489" s="36">
        <v>1</v>
      </c>
      <c r="I489" s="37">
        <v>8595614743754</v>
      </c>
      <c r="J489" s="38"/>
    </row>
    <row r="490" spans="1:10">
      <c r="A490" s="30" t="s">
        <v>1207</v>
      </c>
      <c r="B490" s="31" t="s">
        <v>504</v>
      </c>
      <c r="C490" s="106" t="s">
        <v>1171</v>
      </c>
      <c r="D490" s="32" t="s">
        <v>1208</v>
      </c>
      <c r="E490" s="33">
        <v>442</v>
      </c>
      <c r="F490" s="34">
        <f t="shared" si="17"/>
        <v>534.82000000000005</v>
      </c>
      <c r="G490" s="35" t="s">
        <v>24</v>
      </c>
      <c r="H490" s="36">
        <v>1</v>
      </c>
      <c r="I490" s="37">
        <v>8595614743808</v>
      </c>
      <c r="J490" s="38"/>
    </row>
    <row r="491" spans="1:10">
      <c r="A491" s="30" t="s">
        <v>1209</v>
      </c>
      <c r="B491" s="31" t="s">
        <v>840</v>
      </c>
      <c r="C491" s="106" t="s">
        <v>1171</v>
      </c>
      <c r="D491" s="32" t="s">
        <v>1210</v>
      </c>
      <c r="E491" s="33">
        <v>530</v>
      </c>
      <c r="F491" s="34">
        <f t="shared" si="17"/>
        <v>641.29999999999995</v>
      </c>
      <c r="G491" s="35" t="s">
        <v>24</v>
      </c>
      <c r="H491" s="36">
        <v>1</v>
      </c>
      <c r="I491" s="37">
        <v>8595614743853</v>
      </c>
      <c r="J491" s="38"/>
    </row>
    <row r="492" spans="1:10">
      <c r="A492" s="30" t="s">
        <v>1211</v>
      </c>
      <c r="B492" s="31" t="s">
        <v>504</v>
      </c>
      <c r="C492" s="106" t="s">
        <v>1171</v>
      </c>
      <c r="D492" s="32" t="s">
        <v>1212</v>
      </c>
      <c r="E492" s="33">
        <v>696</v>
      </c>
      <c r="F492" s="34">
        <f t="shared" si="17"/>
        <v>842.16</v>
      </c>
      <c r="G492" s="35" t="s">
        <v>24</v>
      </c>
      <c r="H492" s="36">
        <v>1</v>
      </c>
      <c r="I492" s="37">
        <v>8595614743907</v>
      </c>
      <c r="J492" s="38"/>
    </row>
    <row r="493" spans="1:10">
      <c r="A493" s="30" t="s">
        <v>1213</v>
      </c>
      <c r="B493" s="31" t="s">
        <v>840</v>
      </c>
      <c r="C493" s="106" t="s">
        <v>1171</v>
      </c>
      <c r="D493" s="32" t="s">
        <v>1214</v>
      </c>
      <c r="E493" s="33">
        <v>895</v>
      </c>
      <c r="F493" s="34">
        <f t="shared" si="17"/>
        <v>1082.95</v>
      </c>
      <c r="G493" s="35" t="s">
        <v>24</v>
      </c>
      <c r="H493" s="36">
        <v>1</v>
      </c>
      <c r="I493" s="37">
        <v>8595614743952</v>
      </c>
      <c r="J493" s="38"/>
    </row>
    <row r="494" spans="1:10">
      <c r="A494" s="30" t="s">
        <v>1215</v>
      </c>
      <c r="B494" s="31" t="s">
        <v>840</v>
      </c>
      <c r="C494" s="106" t="s">
        <v>1171</v>
      </c>
      <c r="D494" s="32" t="s">
        <v>1216</v>
      </c>
      <c r="E494" s="33">
        <v>1016</v>
      </c>
      <c r="F494" s="34">
        <f t="shared" si="17"/>
        <v>1229.3599999999999</v>
      </c>
      <c r="G494" s="35" t="s">
        <v>24</v>
      </c>
      <c r="H494" s="36">
        <v>1</v>
      </c>
      <c r="I494" s="37">
        <v>8595614744003</v>
      </c>
      <c r="J494" s="38"/>
    </row>
    <row r="495" spans="1:10">
      <c r="A495" s="30" t="s">
        <v>1217</v>
      </c>
      <c r="B495" s="31" t="s">
        <v>1218</v>
      </c>
      <c r="C495" s="106" t="s">
        <v>1171</v>
      </c>
      <c r="D495" s="32" t="s">
        <v>1219</v>
      </c>
      <c r="E495" s="33">
        <v>1395</v>
      </c>
      <c r="F495" s="34">
        <f t="shared" si="17"/>
        <v>1687.95</v>
      </c>
      <c r="G495" s="35" t="s">
        <v>24</v>
      </c>
      <c r="H495" s="36">
        <v>1</v>
      </c>
      <c r="I495" s="37">
        <v>8595614744058</v>
      </c>
      <c r="J495" s="38"/>
    </row>
    <row r="496" spans="1:10">
      <c r="A496" s="30" t="s">
        <v>1220</v>
      </c>
      <c r="B496" s="31" t="s">
        <v>1218</v>
      </c>
      <c r="C496" s="106" t="s">
        <v>1171</v>
      </c>
      <c r="D496" s="32" t="s">
        <v>1221</v>
      </c>
      <c r="E496" s="33">
        <v>1700</v>
      </c>
      <c r="F496" s="34">
        <f t="shared" si="17"/>
        <v>2057</v>
      </c>
      <c r="G496" s="35" t="s">
        <v>24</v>
      </c>
      <c r="H496" s="36">
        <v>1</v>
      </c>
      <c r="I496" s="37">
        <v>8595614744102</v>
      </c>
      <c r="J496" s="38"/>
    </row>
    <row r="497" spans="1:10">
      <c r="A497" s="30" t="s">
        <v>1222</v>
      </c>
      <c r="B497" s="31" t="s">
        <v>1218</v>
      </c>
      <c r="C497" s="106" t="s">
        <v>1171</v>
      </c>
      <c r="D497" s="32" t="s">
        <v>1223</v>
      </c>
      <c r="E497" s="33">
        <v>1800</v>
      </c>
      <c r="F497" s="34">
        <f t="shared" si="17"/>
        <v>2178</v>
      </c>
      <c r="G497" s="35" t="s">
        <v>24</v>
      </c>
      <c r="H497" s="36">
        <v>1</v>
      </c>
      <c r="I497" s="37">
        <v>8595614744157</v>
      </c>
      <c r="J497" s="38"/>
    </row>
    <row r="498" spans="1:10">
      <c r="A498" s="30" t="s">
        <v>1224</v>
      </c>
      <c r="B498" s="31" t="s">
        <v>1218</v>
      </c>
      <c r="C498" s="106" t="s">
        <v>1171</v>
      </c>
      <c r="D498" s="32" t="s">
        <v>1225</v>
      </c>
      <c r="E498" s="33">
        <v>1880</v>
      </c>
      <c r="F498" s="34">
        <f t="shared" si="17"/>
        <v>2274.8000000000002</v>
      </c>
      <c r="G498" s="35" t="s">
        <v>24</v>
      </c>
      <c r="H498" s="36">
        <v>1</v>
      </c>
      <c r="I498" s="37">
        <v>8595614744201</v>
      </c>
      <c r="J498" s="38"/>
    </row>
    <row r="499" spans="1:10">
      <c r="A499" s="30" t="s">
        <v>1226</v>
      </c>
      <c r="B499" s="31" t="s">
        <v>1227</v>
      </c>
      <c r="C499" s="106" t="s">
        <v>1171</v>
      </c>
      <c r="D499" s="32" t="s">
        <v>1228</v>
      </c>
      <c r="E499" s="33">
        <v>222</v>
      </c>
      <c r="F499" s="34">
        <f t="shared" si="17"/>
        <v>268.62</v>
      </c>
      <c r="G499" s="35" t="s">
        <v>24</v>
      </c>
      <c r="H499" s="36">
        <v>1</v>
      </c>
      <c r="I499" s="37">
        <v>8595614744256</v>
      </c>
      <c r="J499" s="38"/>
    </row>
    <row r="500" spans="1:10">
      <c r="A500" s="30" t="s">
        <v>1229</v>
      </c>
      <c r="B500" s="31" t="s">
        <v>1227</v>
      </c>
      <c r="C500" s="106" t="s">
        <v>1171</v>
      </c>
      <c r="D500" s="32" t="s">
        <v>1230</v>
      </c>
      <c r="E500" s="33">
        <v>304</v>
      </c>
      <c r="F500" s="34">
        <f t="shared" si="17"/>
        <v>367.84</v>
      </c>
      <c r="G500" s="35" t="s">
        <v>24</v>
      </c>
      <c r="H500" s="36">
        <v>1</v>
      </c>
      <c r="I500" s="37">
        <v>8595614744300</v>
      </c>
      <c r="J500" s="38"/>
    </row>
    <row r="501" spans="1:10">
      <c r="A501" s="30" t="s">
        <v>1231</v>
      </c>
      <c r="B501" s="31" t="s">
        <v>1227</v>
      </c>
      <c r="C501" s="106" t="s">
        <v>1171</v>
      </c>
      <c r="D501" s="32" t="s">
        <v>1232</v>
      </c>
      <c r="E501" s="33">
        <v>387</v>
      </c>
      <c r="F501" s="34">
        <f t="shared" si="17"/>
        <v>468.27</v>
      </c>
      <c r="G501" s="35" t="s">
        <v>24</v>
      </c>
      <c r="H501" s="36">
        <v>1</v>
      </c>
      <c r="I501" s="37">
        <v>8595614744355</v>
      </c>
      <c r="J501" s="38"/>
    </row>
    <row r="502" spans="1:10">
      <c r="A502" s="30" t="s">
        <v>1233</v>
      </c>
      <c r="B502" s="31" t="s">
        <v>1227</v>
      </c>
      <c r="C502" s="106" t="s">
        <v>1171</v>
      </c>
      <c r="D502" s="32" t="s">
        <v>1234</v>
      </c>
      <c r="E502" s="33">
        <v>470</v>
      </c>
      <c r="F502" s="34">
        <f t="shared" si="17"/>
        <v>568.70000000000005</v>
      </c>
      <c r="G502" s="35" t="s">
        <v>24</v>
      </c>
      <c r="H502" s="36">
        <v>1</v>
      </c>
      <c r="I502" s="37">
        <v>8595614744409</v>
      </c>
      <c r="J502" s="38"/>
    </row>
    <row r="503" spans="1:10">
      <c r="A503" s="30" t="s">
        <v>1235</v>
      </c>
      <c r="B503" s="31" t="s">
        <v>1227</v>
      </c>
      <c r="C503" s="106" t="s">
        <v>1171</v>
      </c>
      <c r="D503" s="32" t="s">
        <v>1236</v>
      </c>
      <c r="E503" s="33">
        <v>647</v>
      </c>
      <c r="F503" s="34">
        <f t="shared" si="17"/>
        <v>782.87</v>
      </c>
      <c r="G503" s="35" t="s">
        <v>24</v>
      </c>
      <c r="H503" s="36">
        <v>1</v>
      </c>
      <c r="I503" s="37">
        <v>8595614744508</v>
      </c>
      <c r="J503" s="38"/>
    </row>
    <row r="504" spans="1:10">
      <c r="A504" s="30" t="s">
        <v>1237</v>
      </c>
      <c r="B504" s="31" t="s">
        <v>1238</v>
      </c>
      <c r="C504" s="106" t="s">
        <v>1171</v>
      </c>
      <c r="D504" s="32" t="s">
        <v>1239</v>
      </c>
      <c r="E504" s="33">
        <v>222</v>
      </c>
      <c r="F504" s="34">
        <f t="shared" si="17"/>
        <v>268.62</v>
      </c>
      <c r="G504" s="35" t="s">
        <v>24</v>
      </c>
      <c r="H504" s="36">
        <v>1</v>
      </c>
      <c r="I504" s="37">
        <v>8595614744607</v>
      </c>
      <c r="J504" s="38"/>
    </row>
    <row r="505" spans="1:10">
      <c r="A505" s="30" t="s">
        <v>1240</v>
      </c>
      <c r="B505" s="31" t="s">
        <v>1238</v>
      </c>
      <c r="C505" s="106" t="s">
        <v>1171</v>
      </c>
      <c r="D505" s="32" t="s">
        <v>1241</v>
      </c>
      <c r="E505" s="33">
        <v>304</v>
      </c>
      <c r="F505" s="34">
        <f t="shared" si="17"/>
        <v>367.84</v>
      </c>
      <c r="G505" s="35" t="s">
        <v>24</v>
      </c>
      <c r="H505" s="36">
        <v>1</v>
      </c>
      <c r="I505" s="37">
        <v>8595614744652</v>
      </c>
      <c r="J505" s="38"/>
    </row>
    <row r="506" spans="1:10">
      <c r="A506" s="30" t="s">
        <v>1242</v>
      </c>
      <c r="B506" s="31" t="s">
        <v>1238</v>
      </c>
      <c r="C506" s="106" t="s">
        <v>1171</v>
      </c>
      <c r="D506" s="32" t="s">
        <v>1243</v>
      </c>
      <c r="E506" s="33">
        <v>387</v>
      </c>
      <c r="F506" s="34">
        <f t="shared" si="17"/>
        <v>468.27</v>
      </c>
      <c r="G506" s="35" t="s">
        <v>24</v>
      </c>
      <c r="H506" s="36">
        <v>1</v>
      </c>
      <c r="I506" s="37">
        <v>8595614744706</v>
      </c>
      <c r="J506" s="38"/>
    </row>
    <row r="507" spans="1:10">
      <c r="A507" s="30" t="s">
        <v>1244</v>
      </c>
      <c r="B507" s="31" t="s">
        <v>1238</v>
      </c>
      <c r="C507" s="106" t="s">
        <v>1171</v>
      </c>
      <c r="D507" s="32" t="s">
        <v>1245</v>
      </c>
      <c r="E507" s="33">
        <v>470</v>
      </c>
      <c r="F507" s="34">
        <f t="shared" si="17"/>
        <v>568.70000000000005</v>
      </c>
      <c r="G507" s="35" t="s">
        <v>24</v>
      </c>
      <c r="H507" s="36">
        <v>1</v>
      </c>
      <c r="I507" s="37">
        <v>8595614744751</v>
      </c>
      <c r="J507" s="38"/>
    </row>
    <row r="508" spans="1:10">
      <c r="A508" s="30" t="s">
        <v>1246</v>
      </c>
      <c r="B508" s="31" t="s">
        <v>1238</v>
      </c>
      <c r="C508" s="106" t="s">
        <v>1171</v>
      </c>
      <c r="D508" s="32" t="s">
        <v>1247</v>
      </c>
      <c r="E508" s="33">
        <v>647</v>
      </c>
      <c r="F508" s="34">
        <f t="shared" si="17"/>
        <v>782.87</v>
      </c>
      <c r="G508" s="35" t="s">
        <v>24</v>
      </c>
      <c r="H508" s="36">
        <v>1</v>
      </c>
      <c r="I508" s="37">
        <v>8595614744850</v>
      </c>
      <c r="J508" s="38"/>
    </row>
    <row r="509" spans="1:10">
      <c r="A509" s="30" t="s">
        <v>1248</v>
      </c>
      <c r="B509" s="31" t="s">
        <v>1249</v>
      </c>
      <c r="C509" s="106" t="s">
        <v>1171</v>
      </c>
      <c r="D509" s="32" t="s">
        <v>1250</v>
      </c>
      <c r="E509" s="33">
        <v>112</v>
      </c>
      <c r="F509" s="34">
        <f t="shared" si="17"/>
        <v>135.52000000000001</v>
      </c>
      <c r="G509" s="35" t="s">
        <v>596</v>
      </c>
      <c r="H509" s="107" t="s">
        <v>1251</v>
      </c>
      <c r="I509" s="37">
        <v>8595614771351</v>
      </c>
      <c r="J509" s="38" t="s">
        <v>1252</v>
      </c>
    </row>
    <row r="510" spans="1:10">
      <c r="A510" s="30" t="s">
        <v>1253</v>
      </c>
      <c r="B510" s="31" t="s">
        <v>1254</v>
      </c>
      <c r="C510" s="106" t="s">
        <v>1171</v>
      </c>
      <c r="D510" s="32" t="s">
        <v>1255</v>
      </c>
      <c r="E510" s="33">
        <v>112</v>
      </c>
      <c r="F510" s="34">
        <f t="shared" si="17"/>
        <v>135.52000000000001</v>
      </c>
      <c r="G510" s="35" t="s">
        <v>596</v>
      </c>
      <c r="H510" s="107" t="s">
        <v>1251</v>
      </c>
      <c r="I510" s="37">
        <v>8595614771306</v>
      </c>
      <c r="J510" s="38" t="s">
        <v>1256</v>
      </c>
    </row>
    <row r="511" spans="1:10">
      <c r="A511" s="30" t="s">
        <v>1257</v>
      </c>
      <c r="B511" s="31" t="s">
        <v>1258</v>
      </c>
      <c r="C511" s="106" t="s">
        <v>1259</v>
      </c>
      <c r="D511" s="32" t="s">
        <v>1260</v>
      </c>
      <c r="E511" s="33">
        <v>215</v>
      </c>
      <c r="F511" s="34">
        <f t="shared" si="17"/>
        <v>260.14999999999998</v>
      </c>
      <c r="G511" s="35" t="s">
        <v>596</v>
      </c>
      <c r="H511" s="36">
        <v>20</v>
      </c>
      <c r="I511" s="37">
        <v>8595614771405</v>
      </c>
      <c r="J511" s="38" t="s">
        <v>1261</v>
      </c>
    </row>
    <row r="512" spans="1:10">
      <c r="A512" s="77" t="s">
        <v>1262</v>
      </c>
      <c r="B512" s="78" t="s">
        <v>1263</v>
      </c>
      <c r="C512" s="78" t="s">
        <v>22</v>
      </c>
      <c r="D512" s="80" t="s">
        <v>1264</v>
      </c>
      <c r="E512" s="81">
        <v>58</v>
      </c>
      <c r="F512" s="82">
        <f t="shared" si="17"/>
        <v>70.180000000000007</v>
      </c>
      <c r="G512" s="83" t="s">
        <v>24</v>
      </c>
      <c r="H512" s="84">
        <v>1</v>
      </c>
      <c r="I512" s="85">
        <v>8595614750011</v>
      </c>
      <c r="J512" s="86"/>
    </row>
    <row r="513" spans="1:10">
      <c r="A513" s="77" t="s">
        <v>1265</v>
      </c>
      <c r="B513" s="78" t="s">
        <v>1266</v>
      </c>
      <c r="C513" s="78" t="s">
        <v>22</v>
      </c>
      <c r="D513" s="80" t="s">
        <v>1267</v>
      </c>
      <c r="E513" s="81">
        <v>77</v>
      </c>
      <c r="F513" s="82">
        <f t="shared" si="17"/>
        <v>93.17</v>
      </c>
      <c r="G513" s="83" t="s">
        <v>24</v>
      </c>
      <c r="H513" s="84">
        <v>1</v>
      </c>
      <c r="I513" s="85">
        <v>8595614750059</v>
      </c>
      <c r="J513" s="86"/>
    </row>
    <row r="514" spans="1:10">
      <c r="A514" s="77" t="s">
        <v>1268</v>
      </c>
      <c r="B514" s="78" t="s">
        <v>1269</v>
      </c>
      <c r="C514" s="78" t="s">
        <v>22</v>
      </c>
      <c r="D514" s="80" t="s">
        <v>1270</v>
      </c>
      <c r="E514" s="81">
        <v>34.6</v>
      </c>
      <c r="F514" s="82">
        <f t="shared" si="17"/>
        <v>41.87</v>
      </c>
      <c r="G514" s="83" t="s">
        <v>24</v>
      </c>
      <c r="H514" s="84">
        <v>1</v>
      </c>
      <c r="I514" s="85">
        <v>8595614750103</v>
      </c>
      <c r="J514" s="86"/>
    </row>
    <row r="515" spans="1:10">
      <c r="A515" s="77" t="s">
        <v>1271</v>
      </c>
      <c r="B515" s="78" t="s">
        <v>1272</v>
      </c>
      <c r="C515" s="78" t="s">
        <v>22</v>
      </c>
      <c r="D515" s="80" t="s">
        <v>1273</v>
      </c>
      <c r="E515" s="81">
        <v>56</v>
      </c>
      <c r="F515" s="82">
        <f t="shared" si="17"/>
        <v>67.760000000000005</v>
      </c>
      <c r="G515" s="83" t="s">
        <v>24</v>
      </c>
      <c r="H515" s="84">
        <v>1</v>
      </c>
      <c r="I515" s="85">
        <v>8595614750158</v>
      </c>
      <c r="J515" s="86"/>
    </row>
    <row r="516" spans="1:10">
      <c r="A516" s="77" t="s">
        <v>1274</v>
      </c>
      <c r="B516" s="78" t="s">
        <v>1275</v>
      </c>
      <c r="C516" s="78" t="s">
        <v>22</v>
      </c>
      <c r="D516" s="80" t="s">
        <v>1276</v>
      </c>
      <c r="E516" s="81">
        <v>64</v>
      </c>
      <c r="F516" s="82">
        <f t="shared" si="17"/>
        <v>77.44</v>
      </c>
      <c r="G516" s="83" t="s">
        <v>24</v>
      </c>
      <c r="H516" s="84">
        <v>1</v>
      </c>
      <c r="I516" s="85">
        <v>8595614750202</v>
      </c>
      <c r="J516" s="86"/>
    </row>
    <row r="517" spans="1:10">
      <c r="A517" s="77" t="s">
        <v>1277</v>
      </c>
      <c r="B517" s="78" t="s">
        <v>1278</v>
      </c>
      <c r="C517" s="78" t="s">
        <v>22</v>
      </c>
      <c r="D517" s="80" t="s">
        <v>1279</v>
      </c>
      <c r="E517" s="81">
        <v>81.5</v>
      </c>
      <c r="F517" s="82">
        <f t="shared" si="17"/>
        <v>98.62</v>
      </c>
      <c r="G517" s="83" t="s">
        <v>24</v>
      </c>
      <c r="H517" s="84">
        <v>1</v>
      </c>
      <c r="I517" s="85">
        <v>8595614750257</v>
      </c>
      <c r="J517" s="86"/>
    </row>
    <row r="518" spans="1:10">
      <c r="A518" s="77" t="s">
        <v>1280</v>
      </c>
      <c r="B518" s="78" t="s">
        <v>1281</v>
      </c>
      <c r="C518" s="78" t="s">
        <v>22</v>
      </c>
      <c r="D518" s="80" t="s">
        <v>1282</v>
      </c>
      <c r="E518" s="81">
        <v>40.6</v>
      </c>
      <c r="F518" s="82">
        <f t="shared" si="17"/>
        <v>49.13</v>
      </c>
      <c r="G518" s="83" t="s">
        <v>24</v>
      </c>
      <c r="H518" s="84">
        <v>1</v>
      </c>
      <c r="I518" s="85">
        <v>8595614750301</v>
      </c>
      <c r="J518" s="86"/>
    </row>
    <row r="519" spans="1:10">
      <c r="A519" s="77" t="s">
        <v>1283</v>
      </c>
      <c r="B519" s="78" t="s">
        <v>1284</v>
      </c>
      <c r="C519" s="78" t="s">
        <v>22</v>
      </c>
      <c r="D519" s="80" t="s">
        <v>1285</v>
      </c>
      <c r="E519" s="81">
        <v>59</v>
      </c>
      <c r="F519" s="82">
        <f t="shared" si="17"/>
        <v>71.39</v>
      </c>
      <c r="G519" s="83" t="s">
        <v>24</v>
      </c>
      <c r="H519" s="84">
        <v>1</v>
      </c>
      <c r="I519" s="85">
        <v>8595614750356</v>
      </c>
      <c r="J519" s="86"/>
    </row>
    <row r="520" spans="1:10">
      <c r="A520" s="77" t="s">
        <v>1286</v>
      </c>
      <c r="B520" s="78" t="s">
        <v>1287</v>
      </c>
      <c r="C520" s="78" t="s">
        <v>22</v>
      </c>
      <c r="D520" s="80" t="s">
        <v>1288</v>
      </c>
      <c r="E520" s="81">
        <v>61.5</v>
      </c>
      <c r="F520" s="82">
        <f t="shared" si="17"/>
        <v>74.42</v>
      </c>
      <c r="G520" s="83" t="s">
        <v>24</v>
      </c>
      <c r="H520" s="84">
        <v>1</v>
      </c>
      <c r="I520" s="85">
        <v>8595614750400</v>
      </c>
      <c r="J520" s="86"/>
    </row>
    <row r="521" spans="1:10">
      <c r="A521" s="77" t="s">
        <v>1289</v>
      </c>
      <c r="B521" s="78" t="s">
        <v>1290</v>
      </c>
      <c r="C521" s="78" t="s">
        <v>22</v>
      </c>
      <c r="D521" s="80" t="s">
        <v>1291</v>
      </c>
      <c r="E521" s="81">
        <v>40</v>
      </c>
      <c r="F521" s="82">
        <f t="shared" si="17"/>
        <v>48.4</v>
      </c>
      <c r="G521" s="83" t="s">
        <v>24</v>
      </c>
      <c r="H521" s="84">
        <v>1</v>
      </c>
      <c r="I521" s="85">
        <v>8595614750455</v>
      </c>
      <c r="J521" s="86"/>
    </row>
    <row r="522" spans="1:10">
      <c r="A522" s="77" t="s">
        <v>1292</v>
      </c>
      <c r="B522" s="78" t="s">
        <v>1293</v>
      </c>
      <c r="C522" s="78" t="s">
        <v>22</v>
      </c>
      <c r="D522" s="80" t="s">
        <v>1294</v>
      </c>
      <c r="E522" s="81">
        <v>64</v>
      </c>
      <c r="F522" s="82">
        <f t="shared" si="17"/>
        <v>77.44</v>
      </c>
      <c r="G522" s="83" t="s">
        <v>24</v>
      </c>
      <c r="H522" s="84">
        <v>1</v>
      </c>
      <c r="I522" s="85">
        <v>8595614750509</v>
      </c>
      <c r="J522" s="86"/>
    </row>
    <row r="523" spans="1:10">
      <c r="A523" s="77" t="s">
        <v>1295</v>
      </c>
      <c r="B523" s="78" t="s">
        <v>1296</v>
      </c>
      <c r="C523" s="78" t="s">
        <v>22</v>
      </c>
      <c r="D523" s="80" t="s">
        <v>1297</v>
      </c>
      <c r="E523" s="81">
        <v>66</v>
      </c>
      <c r="F523" s="82">
        <f t="shared" si="17"/>
        <v>79.86</v>
      </c>
      <c r="G523" s="83" t="s">
        <v>24</v>
      </c>
      <c r="H523" s="84">
        <v>1</v>
      </c>
      <c r="I523" s="85">
        <v>8595614750554</v>
      </c>
      <c r="J523" s="86" t="s">
        <v>135</v>
      </c>
    </row>
    <row r="524" spans="1:10">
      <c r="A524" s="77" t="s">
        <v>1298</v>
      </c>
      <c r="B524" s="78" t="s">
        <v>1299</v>
      </c>
      <c r="C524" s="78" t="s">
        <v>22</v>
      </c>
      <c r="D524" s="80" t="s">
        <v>1300</v>
      </c>
      <c r="E524" s="81">
        <v>67</v>
      </c>
      <c r="F524" s="82">
        <f t="shared" si="17"/>
        <v>81.069999999999993</v>
      </c>
      <c r="G524" s="83" t="s">
        <v>24</v>
      </c>
      <c r="H524" s="84">
        <v>1</v>
      </c>
      <c r="I524" s="85">
        <v>8595614750608</v>
      </c>
      <c r="J524" s="86" t="s">
        <v>139</v>
      </c>
    </row>
    <row r="525" spans="1:10">
      <c r="A525" s="77" t="s">
        <v>1301</v>
      </c>
      <c r="B525" s="78" t="s">
        <v>1302</v>
      </c>
      <c r="C525" s="78" t="s">
        <v>22</v>
      </c>
      <c r="D525" s="80" t="s">
        <v>1303</v>
      </c>
      <c r="E525" s="81">
        <v>69</v>
      </c>
      <c r="F525" s="82">
        <f t="shared" si="17"/>
        <v>83.49</v>
      </c>
      <c r="G525" s="83" t="s">
        <v>24</v>
      </c>
      <c r="H525" s="84">
        <v>1</v>
      </c>
      <c r="I525" s="85">
        <v>8595614750653</v>
      </c>
      <c r="J525" s="86" t="s">
        <v>143</v>
      </c>
    </row>
    <row r="526" spans="1:10">
      <c r="A526" s="77" t="s">
        <v>1304</v>
      </c>
      <c r="B526" s="78" t="s">
        <v>1305</v>
      </c>
      <c r="C526" s="78" t="s">
        <v>22</v>
      </c>
      <c r="D526" s="80" t="s">
        <v>1306</v>
      </c>
      <c r="E526" s="81">
        <v>71</v>
      </c>
      <c r="F526" s="82">
        <f t="shared" si="17"/>
        <v>85.91</v>
      </c>
      <c r="G526" s="83" t="s">
        <v>24</v>
      </c>
      <c r="H526" s="84">
        <v>1</v>
      </c>
      <c r="I526" s="85">
        <v>8595614750707</v>
      </c>
      <c r="J526" s="86" t="s">
        <v>147</v>
      </c>
    </row>
    <row r="527" spans="1:10">
      <c r="A527" s="77" t="s">
        <v>1307</v>
      </c>
      <c r="B527" s="78" t="s">
        <v>1308</v>
      </c>
      <c r="C527" s="78" t="s">
        <v>22</v>
      </c>
      <c r="D527" s="80" t="s">
        <v>1309</v>
      </c>
      <c r="E527" s="81">
        <v>72.5</v>
      </c>
      <c r="F527" s="82">
        <f t="shared" si="17"/>
        <v>87.73</v>
      </c>
      <c r="G527" s="83" t="s">
        <v>24</v>
      </c>
      <c r="H527" s="84">
        <v>1</v>
      </c>
      <c r="I527" s="85">
        <v>8595614750752</v>
      </c>
      <c r="J527" s="86" t="s">
        <v>151</v>
      </c>
    </row>
    <row r="528" spans="1:10">
      <c r="A528" s="77" t="s">
        <v>1310</v>
      </c>
      <c r="B528" s="78" t="s">
        <v>1311</v>
      </c>
      <c r="C528" s="78" t="s">
        <v>22</v>
      </c>
      <c r="D528" s="80" t="s">
        <v>1312</v>
      </c>
      <c r="E528" s="81">
        <v>74</v>
      </c>
      <c r="F528" s="82">
        <f t="shared" ref="F528:F591" si="18">ROUND(E528*$N$3,2)</f>
        <v>89.54</v>
      </c>
      <c r="G528" s="83" t="s">
        <v>24</v>
      </c>
      <c r="H528" s="84">
        <v>1</v>
      </c>
      <c r="I528" s="85">
        <v>8595614750806</v>
      </c>
      <c r="J528" s="86" t="s">
        <v>155</v>
      </c>
    </row>
    <row r="529" spans="1:10">
      <c r="A529" s="77" t="s">
        <v>1313</v>
      </c>
      <c r="B529" s="78" t="s">
        <v>1314</v>
      </c>
      <c r="C529" s="78" t="s">
        <v>22</v>
      </c>
      <c r="D529" s="80" t="s">
        <v>1315</v>
      </c>
      <c r="E529" s="81">
        <v>77.5</v>
      </c>
      <c r="F529" s="82">
        <f t="shared" si="18"/>
        <v>93.78</v>
      </c>
      <c r="G529" s="83" t="s">
        <v>24</v>
      </c>
      <c r="H529" s="84">
        <v>1</v>
      </c>
      <c r="I529" s="85">
        <v>8595614750851</v>
      </c>
      <c r="J529" s="86" t="s">
        <v>159</v>
      </c>
    </row>
    <row r="530" spans="1:10">
      <c r="A530" s="77" t="s">
        <v>1316</v>
      </c>
      <c r="B530" s="78" t="s">
        <v>1317</v>
      </c>
      <c r="C530" s="78" t="s">
        <v>22</v>
      </c>
      <c r="D530" s="80" t="s">
        <v>1318</v>
      </c>
      <c r="E530" s="81">
        <v>80</v>
      </c>
      <c r="F530" s="82">
        <f t="shared" si="18"/>
        <v>96.8</v>
      </c>
      <c r="G530" s="83" t="s">
        <v>24</v>
      </c>
      <c r="H530" s="84">
        <v>1</v>
      </c>
      <c r="I530" s="85">
        <v>8595614750905</v>
      </c>
      <c r="J530" s="86" t="s">
        <v>163</v>
      </c>
    </row>
    <row r="531" spans="1:10">
      <c r="A531" s="77" t="s">
        <v>1319</v>
      </c>
      <c r="B531" s="78" t="s">
        <v>1320</v>
      </c>
      <c r="C531" s="78" t="s">
        <v>22</v>
      </c>
      <c r="D531" s="80" t="s">
        <v>1321</v>
      </c>
      <c r="E531" s="81">
        <v>85.5</v>
      </c>
      <c r="F531" s="82">
        <f t="shared" si="18"/>
        <v>103.46</v>
      </c>
      <c r="G531" s="83" t="s">
        <v>24</v>
      </c>
      <c r="H531" s="84">
        <v>1</v>
      </c>
      <c r="I531" s="85">
        <v>8595614750950</v>
      </c>
      <c r="J531" s="86" t="s">
        <v>167</v>
      </c>
    </row>
    <row r="532" spans="1:10">
      <c r="A532" s="77" t="s">
        <v>1322</v>
      </c>
      <c r="B532" s="78" t="s">
        <v>1323</v>
      </c>
      <c r="C532" s="78" t="s">
        <v>22</v>
      </c>
      <c r="D532" s="80" t="s">
        <v>1324</v>
      </c>
      <c r="E532" s="81">
        <v>56</v>
      </c>
      <c r="F532" s="82">
        <f t="shared" si="18"/>
        <v>67.760000000000005</v>
      </c>
      <c r="G532" s="83" t="s">
        <v>24</v>
      </c>
      <c r="H532" s="84">
        <v>1</v>
      </c>
      <c r="I532" s="85">
        <v>8595614751001</v>
      </c>
      <c r="J532" s="86"/>
    </row>
    <row r="533" spans="1:10">
      <c r="A533" s="77" t="s">
        <v>1325</v>
      </c>
      <c r="B533" s="78" t="s">
        <v>1326</v>
      </c>
      <c r="C533" s="78" t="s">
        <v>1327</v>
      </c>
      <c r="D533" s="80" t="s">
        <v>1328</v>
      </c>
      <c r="E533" s="81">
        <v>130</v>
      </c>
      <c r="F533" s="82">
        <f t="shared" si="18"/>
        <v>157.30000000000001</v>
      </c>
      <c r="G533" s="83" t="s">
        <v>24</v>
      </c>
      <c r="H533" s="84">
        <v>1</v>
      </c>
      <c r="I533" s="85">
        <v>8595614751056</v>
      </c>
      <c r="J533" s="86" t="s">
        <v>1329</v>
      </c>
    </row>
    <row r="534" spans="1:10">
      <c r="A534" s="77" t="s">
        <v>1330</v>
      </c>
      <c r="B534" s="78" t="s">
        <v>1326</v>
      </c>
      <c r="C534" s="78" t="s">
        <v>1327</v>
      </c>
      <c r="D534" s="80" t="s">
        <v>1331</v>
      </c>
      <c r="E534" s="81">
        <v>175</v>
      </c>
      <c r="F534" s="82">
        <f t="shared" si="18"/>
        <v>211.75</v>
      </c>
      <c r="G534" s="83" t="s">
        <v>24</v>
      </c>
      <c r="H534" s="84">
        <v>1</v>
      </c>
      <c r="I534" s="85">
        <v>8595614751100</v>
      </c>
      <c r="J534" s="86" t="s">
        <v>1332</v>
      </c>
    </row>
    <row r="535" spans="1:10">
      <c r="A535" s="77" t="s">
        <v>1333</v>
      </c>
      <c r="B535" s="78" t="s">
        <v>1326</v>
      </c>
      <c r="C535" s="78" t="s">
        <v>1327</v>
      </c>
      <c r="D535" s="80" t="s">
        <v>1334</v>
      </c>
      <c r="E535" s="81">
        <v>220</v>
      </c>
      <c r="F535" s="82">
        <f t="shared" si="18"/>
        <v>266.2</v>
      </c>
      <c r="G535" s="83" t="s">
        <v>24</v>
      </c>
      <c r="H535" s="84">
        <v>1</v>
      </c>
      <c r="I535" s="85">
        <v>8595614751155</v>
      </c>
      <c r="J535" s="86" t="s">
        <v>1335</v>
      </c>
    </row>
    <row r="536" spans="1:10">
      <c r="A536" s="77" t="s">
        <v>1336</v>
      </c>
      <c r="B536" s="78" t="s">
        <v>1337</v>
      </c>
      <c r="C536" s="78" t="s">
        <v>1327</v>
      </c>
      <c r="D536" s="80" t="s">
        <v>1338</v>
      </c>
      <c r="E536" s="81">
        <v>136</v>
      </c>
      <c r="F536" s="82">
        <f t="shared" si="18"/>
        <v>164.56</v>
      </c>
      <c r="G536" s="83" t="s">
        <v>24</v>
      </c>
      <c r="H536" s="84">
        <v>1</v>
      </c>
      <c r="I536" s="85">
        <v>8595614751209</v>
      </c>
      <c r="J536" s="86" t="s">
        <v>1329</v>
      </c>
    </row>
    <row r="537" spans="1:10">
      <c r="A537" s="77" t="s">
        <v>1339</v>
      </c>
      <c r="B537" s="78" t="s">
        <v>1337</v>
      </c>
      <c r="C537" s="78" t="s">
        <v>1327</v>
      </c>
      <c r="D537" s="80" t="s">
        <v>1340</v>
      </c>
      <c r="E537" s="81">
        <v>180</v>
      </c>
      <c r="F537" s="82">
        <f t="shared" si="18"/>
        <v>217.8</v>
      </c>
      <c r="G537" s="83" t="s">
        <v>24</v>
      </c>
      <c r="H537" s="84">
        <v>1</v>
      </c>
      <c r="I537" s="85">
        <v>8595614751254</v>
      </c>
      <c r="J537" s="86" t="s">
        <v>1332</v>
      </c>
    </row>
    <row r="538" spans="1:10">
      <c r="A538" s="77" t="s">
        <v>1341</v>
      </c>
      <c r="B538" s="78" t="s">
        <v>1337</v>
      </c>
      <c r="C538" s="78" t="s">
        <v>1327</v>
      </c>
      <c r="D538" s="80" t="s">
        <v>1342</v>
      </c>
      <c r="E538" s="81">
        <v>225</v>
      </c>
      <c r="F538" s="82">
        <f t="shared" si="18"/>
        <v>272.25</v>
      </c>
      <c r="G538" s="83" t="s">
        <v>24</v>
      </c>
      <c r="H538" s="84">
        <v>1</v>
      </c>
      <c r="I538" s="85">
        <v>8595614751308</v>
      </c>
      <c r="J538" s="86" t="s">
        <v>1335</v>
      </c>
    </row>
    <row r="539" spans="1:10">
      <c r="A539" s="77" t="s">
        <v>1343</v>
      </c>
      <c r="B539" s="78" t="s">
        <v>1344</v>
      </c>
      <c r="C539" s="78" t="s">
        <v>1345</v>
      </c>
      <c r="D539" s="80" t="s">
        <v>1346</v>
      </c>
      <c r="E539" s="81">
        <v>166</v>
      </c>
      <c r="F539" s="82">
        <f t="shared" si="18"/>
        <v>200.86</v>
      </c>
      <c r="G539" s="83" t="s">
        <v>24</v>
      </c>
      <c r="H539" s="84">
        <v>1</v>
      </c>
      <c r="I539" s="85">
        <v>8595614751650</v>
      </c>
      <c r="J539" s="86"/>
    </row>
    <row r="540" spans="1:10">
      <c r="A540" s="77" t="s">
        <v>1347</v>
      </c>
      <c r="B540" s="78" t="s">
        <v>1326</v>
      </c>
      <c r="C540" s="78" t="s">
        <v>1327</v>
      </c>
      <c r="D540" s="80" t="s">
        <v>1348</v>
      </c>
      <c r="E540" s="81">
        <v>140</v>
      </c>
      <c r="F540" s="82">
        <f t="shared" si="18"/>
        <v>169.4</v>
      </c>
      <c r="G540" s="83" t="s">
        <v>24</v>
      </c>
      <c r="H540" s="84">
        <v>1</v>
      </c>
      <c r="I540" s="85">
        <v>8595614751353</v>
      </c>
      <c r="J540" s="86" t="s">
        <v>1329</v>
      </c>
    </row>
    <row r="541" spans="1:10">
      <c r="A541" s="77" t="s">
        <v>1349</v>
      </c>
      <c r="B541" s="78" t="s">
        <v>1326</v>
      </c>
      <c r="C541" s="78" t="s">
        <v>1327</v>
      </c>
      <c r="D541" s="80" t="s">
        <v>1350</v>
      </c>
      <c r="E541" s="81">
        <v>180</v>
      </c>
      <c r="F541" s="82">
        <f t="shared" si="18"/>
        <v>217.8</v>
      </c>
      <c r="G541" s="83" t="s">
        <v>24</v>
      </c>
      <c r="H541" s="84">
        <v>1</v>
      </c>
      <c r="I541" s="85">
        <v>8595614751407</v>
      </c>
      <c r="J541" s="86" t="s">
        <v>1332</v>
      </c>
    </row>
    <row r="542" spans="1:10">
      <c r="A542" s="77" t="s">
        <v>1351</v>
      </c>
      <c r="B542" s="78" t="s">
        <v>1326</v>
      </c>
      <c r="C542" s="78" t="s">
        <v>1327</v>
      </c>
      <c r="D542" s="80" t="s">
        <v>1352</v>
      </c>
      <c r="E542" s="81">
        <v>220</v>
      </c>
      <c r="F542" s="82">
        <f t="shared" si="18"/>
        <v>266.2</v>
      </c>
      <c r="G542" s="83" t="s">
        <v>24</v>
      </c>
      <c r="H542" s="84">
        <v>1</v>
      </c>
      <c r="I542" s="85">
        <v>8595614751452</v>
      </c>
      <c r="J542" s="86" t="s">
        <v>1335</v>
      </c>
    </row>
    <row r="543" spans="1:10">
      <c r="A543" s="77" t="s">
        <v>1353</v>
      </c>
      <c r="B543" s="78" t="s">
        <v>1337</v>
      </c>
      <c r="C543" s="78" t="s">
        <v>1327</v>
      </c>
      <c r="D543" s="80" t="s">
        <v>1354</v>
      </c>
      <c r="E543" s="81">
        <v>145</v>
      </c>
      <c r="F543" s="82">
        <f t="shared" si="18"/>
        <v>175.45</v>
      </c>
      <c r="G543" s="83" t="s">
        <v>24</v>
      </c>
      <c r="H543" s="84">
        <v>1</v>
      </c>
      <c r="I543" s="85">
        <v>8595614751506</v>
      </c>
      <c r="J543" s="86" t="s">
        <v>1329</v>
      </c>
    </row>
    <row r="544" spans="1:10">
      <c r="A544" s="77" t="s">
        <v>1355</v>
      </c>
      <c r="B544" s="78" t="s">
        <v>1337</v>
      </c>
      <c r="C544" s="78" t="s">
        <v>1327</v>
      </c>
      <c r="D544" s="80" t="s">
        <v>1356</v>
      </c>
      <c r="E544" s="81">
        <v>185</v>
      </c>
      <c r="F544" s="82">
        <f t="shared" si="18"/>
        <v>223.85</v>
      </c>
      <c r="G544" s="83" t="s">
        <v>24</v>
      </c>
      <c r="H544" s="84">
        <v>1</v>
      </c>
      <c r="I544" s="85">
        <v>8595614751551</v>
      </c>
      <c r="J544" s="86" t="s">
        <v>1332</v>
      </c>
    </row>
    <row r="545" spans="1:10">
      <c r="A545" s="77" t="s">
        <v>1357</v>
      </c>
      <c r="B545" s="78" t="s">
        <v>1337</v>
      </c>
      <c r="C545" s="78" t="s">
        <v>1327</v>
      </c>
      <c r="D545" s="80" t="s">
        <v>1358</v>
      </c>
      <c r="E545" s="81">
        <v>226</v>
      </c>
      <c r="F545" s="82">
        <f t="shared" si="18"/>
        <v>273.45999999999998</v>
      </c>
      <c r="G545" s="83" t="s">
        <v>24</v>
      </c>
      <c r="H545" s="84">
        <v>1</v>
      </c>
      <c r="I545" s="85">
        <v>8595614751605</v>
      </c>
      <c r="J545" s="86" t="s">
        <v>1335</v>
      </c>
    </row>
    <row r="546" spans="1:10">
      <c r="A546" s="77" t="s">
        <v>1359</v>
      </c>
      <c r="B546" s="78" t="s">
        <v>1326</v>
      </c>
      <c r="C546" s="78" t="s">
        <v>1360</v>
      </c>
      <c r="D546" s="80" t="s">
        <v>1361</v>
      </c>
      <c r="E546" s="81">
        <v>145</v>
      </c>
      <c r="F546" s="82">
        <f t="shared" si="18"/>
        <v>175.45</v>
      </c>
      <c r="G546" s="83" t="s">
        <v>24</v>
      </c>
      <c r="H546" s="84">
        <v>1</v>
      </c>
      <c r="I546" s="85">
        <v>8595614751704</v>
      </c>
      <c r="J546" s="86" t="s">
        <v>1329</v>
      </c>
    </row>
    <row r="547" spans="1:10">
      <c r="A547" s="77" t="s">
        <v>1362</v>
      </c>
      <c r="B547" s="78" t="s">
        <v>1326</v>
      </c>
      <c r="C547" s="78" t="s">
        <v>1360</v>
      </c>
      <c r="D547" s="80" t="s">
        <v>1363</v>
      </c>
      <c r="E547" s="81">
        <v>185</v>
      </c>
      <c r="F547" s="82">
        <f t="shared" si="18"/>
        <v>223.85</v>
      </c>
      <c r="G547" s="83" t="s">
        <v>24</v>
      </c>
      <c r="H547" s="84">
        <v>1</v>
      </c>
      <c r="I547" s="85">
        <v>8595614751759</v>
      </c>
      <c r="J547" s="86" t="s">
        <v>1332</v>
      </c>
    </row>
    <row r="548" spans="1:10">
      <c r="A548" s="77" t="s">
        <v>1364</v>
      </c>
      <c r="B548" s="78" t="s">
        <v>1326</v>
      </c>
      <c r="C548" s="78" t="s">
        <v>1360</v>
      </c>
      <c r="D548" s="80" t="s">
        <v>1365</v>
      </c>
      <c r="E548" s="81">
        <v>225</v>
      </c>
      <c r="F548" s="82">
        <f t="shared" si="18"/>
        <v>272.25</v>
      </c>
      <c r="G548" s="83" t="s">
        <v>24</v>
      </c>
      <c r="H548" s="84">
        <v>1</v>
      </c>
      <c r="I548" s="85">
        <v>8595614751803</v>
      </c>
      <c r="J548" s="86" t="s">
        <v>1335</v>
      </c>
    </row>
    <row r="549" spans="1:10">
      <c r="A549" s="77" t="s">
        <v>1366</v>
      </c>
      <c r="B549" s="78" t="s">
        <v>1337</v>
      </c>
      <c r="C549" s="78" t="s">
        <v>1360</v>
      </c>
      <c r="D549" s="80" t="s">
        <v>1367</v>
      </c>
      <c r="E549" s="81">
        <v>150</v>
      </c>
      <c r="F549" s="82">
        <f t="shared" si="18"/>
        <v>181.5</v>
      </c>
      <c r="G549" s="83" t="s">
        <v>24</v>
      </c>
      <c r="H549" s="84">
        <v>1</v>
      </c>
      <c r="I549" s="85">
        <v>8595614751858</v>
      </c>
      <c r="J549" s="86" t="s">
        <v>1329</v>
      </c>
    </row>
    <row r="550" spans="1:10">
      <c r="A550" s="77" t="s">
        <v>1368</v>
      </c>
      <c r="B550" s="78" t="s">
        <v>1337</v>
      </c>
      <c r="C550" s="78" t="s">
        <v>1360</v>
      </c>
      <c r="D550" s="80" t="s">
        <v>1369</v>
      </c>
      <c r="E550" s="81">
        <v>190</v>
      </c>
      <c r="F550" s="82">
        <f t="shared" si="18"/>
        <v>229.9</v>
      </c>
      <c r="G550" s="83" t="s">
        <v>24</v>
      </c>
      <c r="H550" s="84">
        <v>1</v>
      </c>
      <c r="I550" s="85">
        <v>8595614751902</v>
      </c>
      <c r="J550" s="86" t="s">
        <v>1332</v>
      </c>
    </row>
    <row r="551" spans="1:10">
      <c r="A551" s="77" t="s">
        <v>1370</v>
      </c>
      <c r="B551" s="78" t="s">
        <v>1337</v>
      </c>
      <c r="C551" s="78" t="s">
        <v>1360</v>
      </c>
      <c r="D551" s="80" t="s">
        <v>1371</v>
      </c>
      <c r="E551" s="81">
        <v>231</v>
      </c>
      <c r="F551" s="82">
        <f t="shared" si="18"/>
        <v>279.51</v>
      </c>
      <c r="G551" s="83" t="s">
        <v>24</v>
      </c>
      <c r="H551" s="84">
        <v>1</v>
      </c>
      <c r="I551" s="85">
        <v>8595614751957</v>
      </c>
      <c r="J551" s="86" t="s">
        <v>1335</v>
      </c>
    </row>
    <row r="552" spans="1:10">
      <c r="A552" s="98" t="s">
        <v>1372</v>
      </c>
      <c r="B552" s="99" t="s">
        <v>246</v>
      </c>
      <c r="C552" s="100" t="s">
        <v>335</v>
      </c>
      <c r="D552" s="101" t="s">
        <v>1373</v>
      </c>
      <c r="E552" s="116">
        <v>21.5</v>
      </c>
      <c r="F552" s="102">
        <f t="shared" si="18"/>
        <v>26.02</v>
      </c>
      <c r="G552" s="103" t="s">
        <v>24</v>
      </c>
      <c r="H552" s="104">
        <v>50</v>
      </c>
      <c r="I552" s="97">
        <v>4012195404903</v>
      </c>
      <c r="J552" s="108"/>
    </row>
    <row r="553" spans="1:10">
      <c r="A553" s="98" t="s">
        <v>1374</v>
      </c>
      <c r="B553" s="99" t="s">
        <v>246</v>
      </c>
      <c r="C553" s="100" t="s">
        <v>335</v>
      </c>
      <c r="D553" s="101" t="s">
        <v>1375</v>
      </c>
      <c r="E553" s="116">
        <v>22</v>
      </c>
      <c r="F553" s="102">
        <f t="shared" si="18"/>
        <v>26.62</v>
      </c>
      <c r="G553" s="103" t="s">
        <v>24</v>
      </c>
      <c r="H553" s="104">
        <v>50</v>
      </c>
      <c r="I553" s="97">
        <v>4012195404965</v>
      </c>
      <c r="J553" s="108"/>
    </row>
    <row r="554" spans="1:10">
      <c r="A554" s="98" t="s">
        <v>1376</v>
      </c>
      <c r="B554" s="99" t="s">
        <v>246</v>
      </c>
      <c r="C554" s="100" t="s">
        <v>335</v>
      </c>
      <c r="D554" s="101" t="s">
        <v>1377</v>
      </c>
      <c r="E554" s="116">
        <v>37</v>
      </c>
      <c r="F554" s="102">
        <f t="shared" si="18"/>
        <v>44.77</v>
      </c>
      <c r="G554" s="103" t="s">
        <v>24</v>
      </c>
      <c r="H554" s="104">
        <v>50</v>
      </c>
      <c r="I554" s="97">
        <v>4012195405023</v>
      </c>
      <c r="J554" s="108"/>
    </row>
    <row r="555" spans="1:10">
      <c r="A555" s="98" t="s">
        <v>1378</v>
      </c>
      <c r="B555" s="99" t="s">
        <v>246</v>
      </c>
      <c r="C555" s="100" t="s">
        <v>1379</v>
      </c>
      <c r="D555" s="101" t="s">
        <v>1380</v>
      </c>
      <c r="E555" s="116">
        <v>25</v>
      </c>
      <c r="F555" s="102">
        <f t="shared" si="18"/>
        <v>30.25</v>
      </c>
      <c r="G555" s="103" t="s">
        <v>24</v>
      </c>
      <c r="H555" s="104">
        <v>50</v>
      </c>
      <c r="I555" s="97">
        <v>4012195905004</v>
      </c>
      <c r="J555" s="108" t="s">
        <v>1381</v>
      </c>
    </row>
    <row r="556" spans="1:10">
      <c r="A556" s="98" t="s">
        <v>1382</v>
      </c>
      <c r="B556" s="99" t="s">
        <v>246</v>
      </c>
      <c r="C556" s="100" t="s">
        <v>1379</v>
      </c>
      <c r="D556" s="101" t="s">
        <v>1383</v>
      </c>
      <c r="E556" s="116">
        <v>27</v>
      </c>
      <c r="F556" s="102">
        <f t="shared" si="18"/>
        <v>32.67</v>
      </c>
      <c r="G556" s="103" t="s">
        <v>24</v>
      </c>
      <c r="H556" s="104">
        <v>50</v>
      </c>
      <c r="I556" s="97">
        <v>4012195905066</v>
      </c>
      <c r="J556" s="108" t="s">
        <v>1381</v>
      </c>
    </row>
    <row r="557" spans="1:10">
      <c r="A557" s="98" t="s">
        <v>1384</v>
      </c>
      <c r="B557" s="99" t="s">
        <v>246</v>
      </c>
      <c r="C557" s="100" t="s">
        <v>1379</v>
      </c>
      <c r="D557" s="101" t="s">
        <v>1385</v>
      </c>
      <c r="E557" s="116">
        <v>53</v>
      </c>
      <c r="F557" s="102">
        <f t="shared" si="18"/>
        <v>64.13</v>
      </c>
      <c r="G557" s="103" t="s">
        <v>24</v>
      </c>
      <c r="H557" s="104">
        <v>50</v>
      </c>
      <c r="I557" s="97">
        <v>4012195905127</v>
      </c>
      <c r="J557" s="108" t="s">
        <v>1381</v>
      </c>
    </row>
    <row r="558" spans="1:10">
      <c r="A558" s="98" t="s">
        <v>1386</v>
      </c>
      <c r="B558" s="99" t="s">
        <v>1387</v>
      </c>
      <c r="C558" s="100" t="s">
        <v>22</v>
      </c>
      <c r="D558" s="101" t="s">
        <v>1388</v>
      </c>
      <c r="E558" s="116">
        <v>10</v>
      </c>
      <c r="F558" s="102">
        <f t="shared" si="18"/>
        <v>12.1</v>
      </c>
      <c r="G558" s="103" t="s">
        <v>24</v>
      </c>
      <c r="H558" s="104">
        <v>25</v>
      </c>
      <c r="I558" s="97">
        <v>8713138401220</v>
      </c>
      <c r="J558" s="108"/>
    </row>
    <row r="559" spans="1:10">
      <c r="A559" s="98" t="s">
        <v>1389</v>
      </c>
      <c r="B559" s="99" t="s">
        <v>1390</v>
      </c>
      <c r="C559" s="100" t="s">
        <v>22</v>
      </c>
      <c r="D559" s="101" t="s">
        <v>1391</v>
      </c>
      <c r="E559" s="116">
        <v>11</v>
      </c>
      <c r="F559" s="102">
        <f t="shared" si="18"/>
        <v>13.31</v>
      </c>
      <c r="G559" s="103" t="s">
        <v>24</v>
      </c>
      <c r="H559" s="104">
        <v>25</v>
      </c>
      <c r="I559" s="97">
        <v>8713138401107</v>
      </c>
      <c r="J559" s="108"/>
    </row>
    <row r="560" spans="1:10">
      <c r="A560" s="98" t="s">
        <v>1392</v>
      </c>
      <c r="B560" s="99" t="s">
        <v>1393</v>
      </c>
      <c r="C560" s="100" t="s">
        <v>22</v>
      </c>
      <c r="D560" s="101" t="s">
        <v>1394</v>
      </c>
      <c r="E560" s="116">
        <v>15</v>
      </c>
      <c r="F560" s="102">
        <f t="shared" si="18"/>
        <v>18.149999999999999</v>
      </c>
      <c r="G560" s="103" t="s">
        <v>24</v>
      </c>
      <c r="H560" s="104">
        <v>10</v>
      </c>
      <c r="I560" s="97">
        <v>8595614772709</v>
      </c>
      <c r="J560" s="108"/>
    </row>
    <row r="561" spans="1:10">
      <c r="A561" s="98" t="s">
        <v>1395</v>
      </c>
      <c r="B561" s="99" t="s">
        <v>1396</v>
      </c>
      <c r="C561" s="100" t="s">
        <v>22</v>
      </c>
      <c r="D561" s="101" t="s">
        <v>1397</v>
      </c>
      <c r="E561" s="116">
        <v>23</v>
      </c>
      <c r="F561" s="102">
        <f t="shared" si="18"/>
        <v>27.83</v>
      </c>
      <c r="G561" s="103" t="s">
        <v>24</v>
      </c>
      <c r="H561" s="104">
        <v>10</v>
      </c>
      <c r="I561" s="97">
        <v>8595614772754</v>
      </c>
      <c r="J561" s="108"/>
    </row>
    <row r="562" spans="1:10">
      <c r="A562" s="98" t="s">
        <v>1398</v>
      </c>
      <c r="B562" s="99" t="s">
        <v>1399</v>
      </c>
      <c r="C562" s="100" t="s">
        <v>22</v>
      </c>
      <c r="D562" s="101" t="s">
        <v>1400</v>
      </c>
      <c r="E562" s="116">
        <v>44</v>
      </c>
      <c r="F562" s="102">
        <f t="shared" si="18"/>
        <v>53.24</v>
      </c>
      <c r="G562" s="103" t="s">
        <v>24</v>
      </c>
      <c r="H562" s="104">
        <v>1</v>
      </c>
      <c r="I562" s="97">
        <v>8596221405974</v>
      </c>
      <c r="J562" s="108"/>
    </row>
    <row r="563" spans="1:10">
      <c r="A563" s="98" t="s">
        <v>1401</v>
      </c>
      <c r="B563" s="99" t="s">
        <v>1402</v>
      </c>
      <c r="C563" s="100" t="s">
        <v>22</v>
      </c>
      <c r="D563" s="101" t="s">
        <v>1403</v>
      </c>
      <c r="E563" s="116">
        <v>137</v>
      </c>
      <c r="F563" s="102">
        <f t="shared" si="18"/>
        <v>165.77</v>
      </c>
      <c r="G563" s="103" t="s">
        <v>24</v>
      </c>
      <c r="H563" s="104">
        <v>1</v>
      </c>
      <c r="I563" s="97">
        <v>4012195413608</v>
      </c>
      <c r="J563" s="108"/>
    </row>
    <row r="564" spans="1:10">
      <c r="A564" s="98" t="s">
        <v>1404</v>
      </c>
      <c r="B564" s="99" t="s">
        <v>1405</v>
      </c>
      <c r="C564" s="100" t="s">
        <v>22</v>
      </c>
      <c r="D564" s="101" t="s">
        <v>1406</v>
      </c>
      <c r="E564" s="116">
        <v>179</v>
      </c>
      <c r="F564" s="102">
        <f t="shared" si="18"/>
        <v>216.59</v>
      </c>
      <c r="G564" s="103" t="s">
        <v>24</v>
      </c>
      <c r="H564" s="104">
        <v>1</v>
      </c>
      <c r="I564" s="97">
        <v>4012195413660</v>
      </c>
      <c r="J564" s="108"/>
    </row>
    <row r="565" spans="1:10">
      <c r="A565" s="98" t="s">
        <v>1407</v>
      </c>
      <c r="B565" s="99" t="s">
        <v>1408</v>
      </c>
      <c r="C565" s="100" t="s">
        <v>22</v>
      </c>
      <c r="D565" s="101" t="s">
        <v>1409</v>
      </c>
      <c r="E565" s="116">
        <v>386</v>
      </c>
      <c r="F565" s="102">
        <f t="shared" si="18"/>
        <v>467.06</v>
      </c>
      <c r="G565" s="103" t="s">
        <v>24</v>
      </c>
      <c r="H565" s="104">
        <v>1</v>
      </c>
      <c r="I565" s="97">
        <v>4012195413721</v>
      </c>
      <c r="J565" s="108"/>
    </row>
    <row r="566" spans="1:10">
      <c r="A566" s="98" t="s">
        <v>1410</v>
      </c>
      <c r="B566" s="99" t="s">
        <v>1411</v>
      </c>
      <c r="C566" s="100"/>
      <c r="D566" s="101" t="s">
        <v>1412</v>
      </c>
      <c r="E566" s="116">
        <v>300</v>
      </c>
      <c r="F566" s="102">
        <f t="shared" si="18"/>
        <v>363</v>
      </c>
      <c r="G566" s="103" t="s">
        <v>24</v>
      </c>
      <c r="H566" s="104">
        <v>1</v>
      </c>
      <c r="I566" s="97">
        <v>4012195378266</v>
      </c>
      <c r="J566" s="108"/>
    </row>
    <row r="567" spans="1:10">
      <c r="A567" s="98" t="s">
        <v>1413</v>
      </c>
      <c r="B567" s="99" t="s">
        <v>1414</v>
      </c>
      <c r="C567" s="100" t="s">
        <v>22</v>
      </c>
      <c r="D567" s="101" t="s">
        <v>1415</v>
      </c>
      <c r="E567" s="116">
        <v>8400</v>
      </c>
      <c r="F567" s="102">
        <f t="shared" si="18"/>
        <v>10164</v>
      </c>
      <c r="G567" s="103" t="s">
        <v>24</v>
      </c>
      <c r="H567" s="104">
        <v>1</v>
      </c>
      <c r="I567" s="97">
        <v>4013364027701</v>
      </c>
      <c r="J567" s="108" t="s">
        <v>597</v>
      </c>
    </row>
    <row r="568" spans="1:10">
      <c r="A568" s="98" t="s">
        <v>1416</v>
      </c>
      <c r="B568" s="99" t="s">
        <v>1417</v>
      </c>
      <c r="C568" s="100" t="s">
        <v>22</v>
      </c>
      <c r="D568" s="101" t="s">
        <v>1418</v>
      </c>
      <c r="E568" s="116">
        <v>132</v>
      </c>
      <c r="F568" s="102">
        <f t="shared" si="18"/>
        <v>159.72</v>
      </c>
      <c r="G568" s="103" t="s">
        <v>24</v>
      </c>
      <c r="H568" s="104">
        <v>1</v>
      </c>
      <c r="I568" s="97">
        <v>8595614708258</v>
      </c>
      <c r="J568" s="108"/>
    </row>
    <row r="569" spans="1:10">
      <c r="A569" s="98" t="s">
        <v>1419</v>
      </c>
      <c r="B569" s="99" t="s">
        <v>1420</v>
      </c>
      <c r="C569" s="100" t="s">
        <v>22</v>
      </c>
      <c r="D569" s="101" t="s">
        <v>1421</v>
      </c>
      <c r="E569" s="116">
        <v>160</v>
      </c>
      <c r="F569" s="102">
        <f t="shared" si="18"/>
        <v>193.6</v>
      </c>
      <c r="G569" s="103" t="s">
        <v>24</v>
      </c>
      <c r="H569" s="104">
        <v>1</v>
      </c>
      <c r="I569" s="97">
        <v>8595614708302</v>
      </c>
      <c r="J569" s="108"/>
    </row>
    <row r="570" spans="1:10">
      <c r="A570" s="98" t="s">
        <v>1422</v>
      </c>
      <c r="B570" s="99" t="s">
        <v>1417</v>
      </c>
      <c r="C570" s="100" t="s">
        <v>1423</v>
      </c>
      <c r="D570" s="101" t="s">
        <v>1424</v>
      </c>
      <c r="E570" s="116">
        <v>170</v>
      </c>
      <c r="F570" s="102">
        <f t="shared" si="18"/>
        <v>205.7</v>
      </c>
      <c r="G570" s="103" t="s">
        <v>24</v>
      </c>
      <c r="H570" s="104">
        <v>1</v>
      </c>
      <c r="I570" s="97">
        <v>8595614735100</v>
      </c>
      <c r="J570" s="108"/>
    </row>
    <row r="571" spans="1:10">
      <c r="A571" s="98" t="s">
        <v>1425</v>
      </c>
      <c r="B571" s="99" t="s">
        <v>1420</v>
      </c>
      <c r="C571" s="100" t="s">
        <v>129</v>
      </c>
      <c r="D571" s="101" t="s">
        <v>1426</v>
      </c>
      <c r="E571" s="116">
        <v>295</v>
      </c>
      <c r="F571" s="102">
        <f t="shared" si="18"/>
        <v>356.95</v>
      </c>
      <c r="G571" s="103" t="s">
        <v>24</v>
      </c>
      <c r="H571" s="104">
        <v>1</v>
      </c>
      <c r="I571" s="97">
        <v>8595614735155</v>
      </c>
      <c r="J571" s="108"/>
    </row>
    <row r="572" spans="1:10">
      <c r="A572" s="98" t="s">
        <v>1427</v>
      </c>
      <c r="B572" s="99" t="s">
        <v>1428</v>
      </c>
      <c r="C572" s="100" t="s">
        <v>1429</v>
      </c>
      <c r="D572" s="101" t="s">
        <v>1430</v>
      </c>
      <c r="E572" s="116">
        <v>325</v>
      </c>
      <c r="F572" s="102">
        <f t="shared" si="18"/>
        <v>393.25</v>
      </c>
      <c r="G572" s="103" t="s">
        <v>596</v>
      </c>
      <c r="H572" s="125" t="s">
        <v>1431</v>
      </c>
      <c r="I572" s="97">
        <v>8595614771658</v>
      </c>
      <c r="J572" s="108"/>
    </row>
    <row r="573" spans="1:10">
      <c r="A573" s="98" t="s">
        <v>1432</v>
      </c>
      <c r="B573" s="99" t="s">
        <v>1433</v>
      </c>
      <c r="C573" s="100" t="s">
        <v>1423</v>
      </c>
      <c r="D573" s="101" t="s">
        <v>1434</v>
      </c>
      <c r="E573" s="116">
        <v>137</v>
      </c>
      <c r="F573" s="102">
        <f t="shared" si="18"/>
        <v>165.77</v>
      </c>
      <c r="G573" s="103" t="s">
        <v>24</v>
      </c>
      <c r="H573" s="104">
        <v>1</v>
      </c>
      <c r="I573" s="97">
        <v>8590804033639</v>
      </c>
      <c r="J573" s="108" t="s">
        <v>597</v>
      </c>
    </row>
    <row r="574" spans="1:10">
      <c r="A574" s="98" t="s">
        <v>1435</v>
      </c>
      <c r="B574" s="99" t="s">
        <v>1436</v>
      </c>
      <c r="C574" s="100" t="s">
        <v>1423</v>
      </c>
      <c r="D574" s="101" t="s">
        <v>1437</v>
      </c>
      <c r="E574" s="116">
        <v>190</v>
      </c>
      <c r="F574" s="102">
        <f t="shared" si="18"/>
        <v>229.9</v>
      </c>
      <c r="G574" s="103" t="s">
        <v>24</v>
      </c>
      <c r="H574" s="104">
        <v>1</v>
      </c>
      <c r="I574" s="97">
        <v>8595614771801</v>
      </c>
      <c r="J574" s="108" t="s">
        <v>597</v>
      </c>
    </row>
    <row r="575" spans="1:10">
      <c r="A575" s="98" t="s">
        <v>1438</v>
      </c>
      <c r="B575" s="99" t="s">
        <v>1439</v>
      </c>
      <c r="C575" s="100" t="s">
        <v>335</v>
      </c>
      <c r="D575" s="101" t="s">
        <v>1440</v>
      </c>
      <c r="E575" s="116">
        <v>4</v>
      </c>
      <c r="F575" s="102">
        <f t="shared" si="18"/>
        <v>4.84</v>
      </c>
      <c r="G575" s="103" t="s">
        <v>24</v>
      </c>
      <c r="H575" s="104">
        <v>50</v>
      </c>
      <c r="I575" s="97">
        <v>8595614760010</v>
      </c>
      <c r="J575" s="108"/>
    </row>
    <row r="576" spans="1:10">
      <c r="A576" s="98" t="s">
        <v>1441</v>
      </c>
      <c r="B576" s="99" t="s">
        <v>1439</v>
      </c>
      <c r="C576" s="100" t="s">
        <v>335</v>
      </c>
      <c r="D576" s="101" t="s">
        <v>1442</v>
      </c>
      <c r="E576" s="116">
        <v>4</v>
      </c>
      <c r="F576" s="102">
        <f t="shared" si="18"/>
        <v>4.84</v>
      </c>
      <c r="G576" s="103" t="s">
        <v>24</v>
      </c>
      <c r="H576" s="104">
        <v>50</v>
      </c>
      <c r="I576" s="97">
        <v>8595614760058</v>
      </c>
      <c r="J576" s="108"/>
    </row>
    <row r="577" spans="1:10">
      <c r="A577" s="98" t="s">
        <v>1443</v>
      </c>
      <c r="B577" s="99" t="s">
        <v>1439</v>
      </c>
      <c r="C577" s="100" t="s">
        <v>335</v>
      </c>
      <c r="D577" s="101" t="s">
        <v>1444</v>
      </c>
      <c r="E577" s="116">
        <v>4</v>
      </c>
      <c r="F577" s="102">
        <f t="shared" si="18"/>
        <v>4.84</v>
      </c>
      <c r="G577" s="103" t="s">
        <v>24</v>
      </c>
      <c r="H577" s="104">
        <v>50</v>
      </c>
      <c r="I577" s="97">
        <v>8595614760102</v>
      </c>
      <c r="J577" s="108"/>
    </row>
    <row r="578" spans="1:10">
      <c r="A578" s="98" t="s">
        <v>1445</v>
      </c>
      <c r="B578" s="99" t="s">
        <v>1439</v>
      </c>
      <c r="C578" s="100" t="s">
        <v>335</v>
      </c>
      <c r="D578" s="101" t="s">
        <v>1446</v>
      </c>
      <c r="E578" s="116">
        <v>4</v>
      </c>
      <c r="F578" s="102">
        <f t="shared" si="18"/>
        <v>4.84</v>
      </c>
      <c r="G578" s="103" t="s">
        <v>24</v>
      </c>
      <c r="H578" s="104">
        <v>50</v>
      </c>
      <c r="I578" s="97">
        <v>8595614760157</v>
      </c>
      <c r="J578" s="108"/>
    </row>
    <row r="579" spans="1:10">
      <c r="A579" s="98" t="s">
        <v>1447</v>
      </c>
      <c r="B579" s="99" t="s">
        <v>1439</v>
      </c>
      <c r="C579" s="100" t="s">
        <v>335</v>
      </c>
      <c r="D579" s="101" t="s">
        <v>1448</v>
      </c>
      <c r="E579" s="116">
        <v>4</v>
      </c>
      <c r="F579" s="102">
        <f t="shared" si="18"/>
        <v>4.84</v>
      </c>
      <c r="G579" s="103" t="s">
        <v>24</v>
      </c>
      <c r="H579" s="104">
        <v>50</v>
      </c>
      <c r="I579" s="97">
        <v>8595614760201</v>
      </c>
      <c r="J579" s="108"/>
    </row>
    <row r="580" spans="1:10">
      <c r="A580" s="98" t="s">
        <v>1449</v>
      </c>
      <c r="B580" s="99" t="s">
        <v>1439</v>
      </c>
      <c r="C580" s="100" t="s">
        <v>335</v>
      </c>
      <c r="D580" s="101" t="s">
        <v>1450</v>
      </c>
      <c r="E580" s="116">
        <v>4</v>
      </c>
      <c r="F580" s="102">
        <f t="shared" si="18"/>
        <v>4.84</v>
      </c>
      <c r="G580" s="103" t="s">
        <v>24</v>
      </c>
      <c r="H580" s="104">
        <v>50</v>
      </c>
      <c r="I580" s="97">
        <v>8595614760256</v>
      </c>
      <c r="J580" s="108"/>
    </row>
    <row r="581" spans="1:10">
      <c r="A581" s="98" t="s">
        <v>1451</v>
      </c>
      <c r="B581" s="99" t="s">
        <v>1439</v>
      </c>
      <c r="C581" s="100" t="s">
        <v>335</v>
      </c>
      <c r="D581" s="101" t="s">
        <v>1452</v>
      </c>
      <c r="E581" s="116">
        <v>4</v>
      </c>
      <c r="F581" s="102">
        <f t="shared" si="18"/>
        <v>4.84</v>
      </c>
      <c r="G581" s="103" t="s">
        <v>24</v>
      </c>
      <c r="H581" s="104">
        <v>50</v>
      </c>
      <c r="I581" s="97">
        <v>8595614760300</v>
      </c>
      <c r="J581" s="108"/>
    </row>
    <row r="582" spans="1:10">
      <c r="A582" s="98" t="s">
        <v>1453</v>
      </c>
      <c r="B582" s="99" t="s">
        <v>1439</v>
      </c>
      <c r="C582" s="100" t="s">
        <v>335</v>
      </c>
      <c r="D582" s="101" t="s">
        <v>1454</v>
      </c>
      <c r="E582" s="116">
        <v>4</v>
      </c>
      <c r="F582" s="102">
        <f t="shared" si="18"/>
        <v>4.84</v>
      </c>
      <c r="G582" s="103" t="s">
        <v>24</v>
      </c>
      <c r="H582" s="104">
        <v>50</v>
      </c>
      <c r="I582" s="97">
        <v>8595614760355</v>
      </c>
      <c r="J582" s="108"/>
    </row>
    <row r="583" spans="1:10">
      <c r="A583" s="98" t="s">
        <v>1455</v>
      </c>
      <c r="B583" s="99" t="s">
        <v>1439</v>
      </c>
      <c r="C583" s="100" t="s">
        <v>335</v>
      </c>
      <c r="D583" s="101" t="s">
        <v>1456</v>
      </c>
      <c r="E583" s="116">
        <v>4</v>
      </c>
      <c r="F583" s="102">
        <f t="shared" si="18"/>
        <v>4.84</v>
      </c>
      <c r="G583" s="103" t="s">
        <v>24</v>
      </c>
      <c r="H583" s="104">
        <v>50</v>
      </c>
      <c r="I583" s="97">
        <v>8595614760409</v>
      </c>
      <c r="J583" s="108"/>
    </row>
    <row r="584" spans="1:10">
      <c r="A584" s="98" t="s">
        <v>1457</v>
      </c>
      <c r="B584" s="99" t="s">
        <v>1439</v>
      </c>
      <c r="C584" s="100" t="s">
        <v>335</v>
      </c>
      <c r="D584" s="101" t="s">
        <v>1458</v>
      </c>
      <c r="E584" s="116">
        <v>4</v>
      </c>
      <c r="F584" s="102">
        <f t="shared" si="18"/>
        <v>4.84</v>
      </c>
      <c r="G584" s="103" t="s">
        <v>24</v>
      </c>
      <c r="H584" s="104">
        <v>50</v>
      </c>
      <c r="I584" s="97">
        <v>8595614760454</v>
      </c>
      <c r="J584" s="108"/>
    </row>
    <row r="585" spans="1:10">
      <c r="A585" s="98" t="s">
        <v>1459</v>
      </c>
      <c r="B585" s="99" t="s">
        <v>1439</v>
      </c>
      <c r="C585" s="100" t="s">
        <v>335</v>
      </c>
      <c r="D585" s="101" t="s">
        <v>1460</v>
      </c>
      <c r="E585" s="116">
        <v>4</v>
      </c>
      <c r="F585" s="102">
        <f t="shared" si="18"/>
        <v>4.84</v>
      </c>
      <c r="G585" s="103" t="s">
        <v>24</v>
      </c>
      <c r="H585" s="104">
        <v>50</v>
      </c>
      <c r="I585" s="97">
        <v>8595614760508</v>
      </c>
      <c r="J585" s="108"/>
    </row>
    <row r="586" spans="1:10">
      <c r="A586" s="98" t="s">
        <v>1461</v>
      </c>
      <c r="B586" s="99" t="s">
        <v>1439</v>
      </c>
      <c r="C586" s="100" t="s">
        <v>335</v>
      </c>
      <c r="D586" s="101" t="s">
        <v>1462</v>
      </c>
      <c r="E586" s="116">
        <v>4</v>
      </c>
      <c r="F586" s="102">
        <f t="shared" si="18"/>
        <v>4.84</v>
      </c>
      <c r="G586" s="103" t="s">
        <v>24</v>
      </c>
      <c r="H586" s="104">
        <v>50</v>
      </c>
      <c r="I586" s="97">
        <v>8595614760553</v>
      </c>
      <c r="J586" s="108"/>
    </row>
    <row r="587" spans="1:10">
      <c r="A587" s="98" t="s">
        <v>1463</v>
      </c>
      <c r="B587" s="99" t="s">
        <v>1439</v>
      </c>
      <c r="C587" s="100" t="s">
        <v>335</v>
      </c>
      <c r="D587" s="101" t="s">
        <v>1464</v>
      </c>
      <c r="E587" s="116">
        <v>4</v>
      </c>
      <c r="F587" s="102">
        <f t="shared" si="18"/>
        <v>4.84</v>
      </c>
      <c r="G587" s="103" t="s">
        <v>24</v>
      </c>
      <c r="H587" s="104">
        <v>50</v>
      </c>
      <c r="I587" s="97">
        <v>8595614760607</v>
      </c>
      <c r="J587" s="108"/>
    </row>
    <row r="588" spans="1:10">
      <c r="A588" s="98" t="s">
        <v>1465</v>
      </c>
      <c r="B588" s="99" t="s">
        <v>1439</v>
      </c>
      <c r="C588" s="100" t="s">
        <v>335</v>
      </c>
      <c r="D588" s="101" t="s">
        <v>1466</v>
      </c>
      <c r="E588" s="116">
        <v>4</v>
      </c>
      <c r="F588" s="102">
        <f t="shared" si="18"/>
        <v>4.84</v>
      </c>
      <c r="G588" s="103" t="s">
        <v>24</v>
      </c>
      <c r="H588" s="104">
        <v>50</v>
      </c>
      <c r="I588" s="97">
        <v>8595614760652</v>
      </c>
      <c r="J588" s="108"/>
    </row>
    <row r="589" spans="1:10">
      <c r="A589" s="98" t="s">
        <v>1467</v>
      </c>
      <c r="B589" s="99" t="s">
        <v>1439</v>
      </c>
      <c r="C589" s="100" t="s">
        <v>335</v>
      </c>
      <c r="D589" s="101" t="s">
        <v>1468</v>
      </c>
      <c r="E589" s="116">
        <v>4</v>
      </c>
      <c r="F589" s="102">
        <f t="shared" si="18"/>
        <v>4.84</v>
      </c>
      <c r="G589" s="103" t="s">
        <v>24</v>
      </c>
      <c r="H589" s="104">
        <v>50</v>
      </c>
      <c r="I589" s="97">
        <v>8595614760706</v>
      </c>
      <c r="J589" s="108"/>
    </row>
    <row r="590" spans="1:10">
      <c r="A590" s="98" t="s">
        <v>1469</v>
      </c>
      <c r="B590" s="99" t="s">
        <v>1439</v>
      </c>
      <c r="C590" s="100" t="s">
        <v>335</v>
      </c>
      <c r="D590" s="101" t="s">
        <v>1470</v>
      </c>
      <c r="E590" s="116">
        <v>4</v>
      </c>
      <c r="F590" s="102">
        <f t="shared" si="18"/>
        <v>4.84</v>
      </c>
      <c r="G590" s="103" t="s">
        <v>24</v>
      </c>
      <c r="H590" s="104">
        <v>50</v>
      </c>
      <c r="I590" s="97">
        <v>8595614760751</v>
      </c>
      <c r="J590" s="108"/>
    </row>
    <row r="591" spans="1:10">
      <c r="A591" s="98" t="s">
        <v>1471</v>
      </c>
      <c r="B591" s="99" t="s">
        <v>1439</v>
      </c>
      <c r="C591" s="100" t="s">
        <v>335</v>
      </c>
      <c r="D591" s="101" t="s">
        <v>1472</v>
      </c>
      <c r="E591" s="116">
        <v>4</v>
      </c>
      <c r="F591" s="102">
        <f t="shared" si="18"/>
        <v>4.84</v>
      </c>
      <c r="G591" s="103" t="s">
        <v>24</v>
      </c>
      <c r="H591" s="104">
        <v>50</v>
      </c>
      <c r="I591" s="97">
        <v>8595614761154</v>
      </c>
      <c r="J591" s="108"/>
    </row>
    <row r="592" spans="1:10">
      <c r="A592" s="98" t="s">
        <v>1473</v>
      </c>
      <c r="B592" s="99" t="s">
        <v>1439</v>
      </c>
      <c r="C592" s="100" t="s">
        <v>335</v>
      </c>
      <c r="D592" s="101" t="s">
        <v>1474</v>
      </c>
      <c r="E592" s="116">
        <v>4</v>
      </c>
      <c r="F592" s="102">
        <f t="shared" ref="F592:F625" si="19">ROUND(E592*$N$3,2)</f>
        <v>4.84</v>
      </c>
      <c r="G592" s="103" t="s">
        <v>24</v>
      </c>
      <c r="H592" s="104">
        <v>50</v>
      </c>
      <c r="I592" s="97">
        <v>8595614760805</v>
      </c>
      <c r="J592" s="108"/>
    </row>
    <row r="593" spans="1:10">
      <c r="A593" s="98" t="s">
        <v>1475</v>
      </c>
      <c r="B593" s="99" t="s">
        <v>1439</v>
      </c>
      <c r="C593" s="100" t="s">
        <v>335</v>
      </c>
      <c r="D593" s="101" t="s">
        <v>1476</v>
      </c>
      <c r="E593" s="116">
        <v>4</v>
      </c>
      <c r="F593" s="102">
        <f t="shared" si="19"/>
        <v>4.84</v>
      </c>
      <c r="G593" s="103" t="s">
        <v>24</v>
      </c>
      <c r="H593" s="104">
        <v>50</v>
      </c>
      <c r="I593" s="97">
        <v>8595614760850</v>
      </c>
      <c r="J593" s="108"/>
    </row>
    <row r="594" spans="1:10">
      <c r="A594" s="98" t="s">
        <v>1477</v>
      </c>
      <c r="B594" s="99" t="s">
        <v>1478</v>
      </c>
      <c r="C594" s="100" t="s">
        <v>129</v>
      </c>
      <c r="D594" s="101" t="s">
        <v>1479</v>
      </c>
      <c r="E594" s="116">
        <v>15</v>
      </c>
      <c r="F594" s="102">
        <f t="shared" si="19"/>
        <v>18.149999999999999</v>
      </c>
      <c r="G594" s="103" t="s">
        <v>131</v>
      </c>
      <c r="H594" s="104">
        <v>1</v>
      </c>
      <c r="I594" s="97">
        <v>8595614771702</v>
      </c>
      <c r="J594" s="108"/>
    </row>
    <row r="595" spans="1:10">
      <c r="A595" s="98" t="s">
        <v>1480</v>
      </c>
      <c r="B595" s="99" t="s">
        <v>1481</v>
      </c>
      <c r="C595" s="100" t="s">
        <v>129</v>
      </c>
      <c r="D595" s="101" t="s">
        <v>1482</v>
      </c>
      <c r="E595" s="116">
        <v>6</v>
      </c>
      <c r="F595" s="102">
        <f t="shared" si="19"/>
        <v>7.26</v>
      </c>
      <c r="G595" s="103" t="s">
        <v>24</v>
      </c>
      <c r="H595" s="104">
        <v>1</v>
      </c>
      <c r="I595" s="97">
        <v>8595614771757</v>
      </c>
      <c r="J595" s="108"/>
    </row>
    <row r="596" spans="1:10">
      <c r="A596" s="98" t="s">
        <v>1483</v>
      </c>
      <c r="B596" s="99" t="s">
        <v>1484</v>
      </c>
      <c r="C596" s="100" t="s">
        <v>335</v>
      </c>
      <c r="D596" s="101" t="s">
        <v>1485</v>
      </c>
      <c r="E596" s="116">
        <v>120</v>
      </c>
      <c r="F596" s="102">
        <f t="shared" si="19"/>
        <v>145.19999999999999</v>
      </c>
      <c r="G596" s="103" t="s">
        <v>24</v>
      </c>
      <c r="H596" s="104">
        <v>1</v>
      </c>
      <c r="I596" s="97">
        <v>5906874477083</v>
      </c>
      <c r="J596" s="108" t="s">
        <v>1486</v>
      </c>
    </row>
    <row r="597" spans="1:10">
      <c r="A597" s="98" t="s">
        <v>1487</v>
      </c>
      <c r="B597" s="99" t="s">
        <v>1488</v>
      </c>
      <c r="C597" s="100" t="s">
        <v>335</v>
      </c>
      <c r="D597" s="101" t="s">
        <v>1489</v>
      </c>
      <c r="E597" s="116">
        <v>120</v>
      </c>
      <c r="F597" s="102">
        <f t="shared" si="19"/>
        <v>145.19999999999999</v>
      </c>
      <c r="G597" s="103" t="s">
        <v>24</v>
      </c>
      <c r="H597" s="104">
        <v>1</v>
      </c>
      <c r="I597" s="97">
        <v>5906874477021</v>
      </c>
      <c r="J597" s="108" t="s">
        <v>1486</v>
      </c>
    </row>
    <row r="598" spans="1:10">
      <c r="A598" s="98" t="s">
        <v>1490</v>
      </c>
      <c r="B598" s="99" t="s">
        <v>1491</v>
      </c>
      <c r="C598" s="100" t="s">
        <v>335</v>
      </c>
      <c r="D598" s="101" t="s">
        <v>1492</v>
      </c>
      <c r="E598" s="116">
        <v>287</v>
      </c>
      <c r="F598" s="102">
        <f t="shared" si="19"/>
        <v>347.27</v>
      </c>
      <c r="G598" s="103" t="s">
        <v>24</v>
      </c>
      <c r="H598" s="104">
        <v>1</v>
      </c>
      <c r="I598" s="97">
        <v>5906874477069</v>
      </c>
      <c r="J598" s="108" t="s">
        <v>1486</v>
      </c>
    </row>
    <row r="599" spans="1:10">
      <c r="A599" s="98" t="s">
        <v>1493</v>
      </c>
      <c r="B599" s="99" t="s">
        <v>1494</v>
      </c>
      <c r="C599" s="100" t="s">
        <v>335</v>
      </c>
      <c r="D599" s="101" t="s">
        <v>1495</v>
      </c>
      <c r="E599" s="116">
        <v>274</v>
      </c>
      <c r="F599" s="102">
        <f t="shared" si="19"/>
        <v>331.54</v>
      </c>
      <c r="G599" s="103" t="s">
        <v>24</v>
      </c>
      <c r="H599" s="104">
        <v>1</v>
      </c>
      <c r="I599" s="97">
        <v>5906874477007</v>
      </c>
      <c r="J599" s="108" t="s">
        <v>1486</v>
      </c>
    </row>
    <row r="600" spans="1:10">
      <c r="A600" s="98" t="s">
        <v>1496</v>
      </c>
      <c r="B600" s="99" t="s">
        <v>1497</v>
      </c>
      <c r="C600" s="100"/>
      <c r="D600" s="101" t="s">
        <v>1498</v>
      </c>
      <c r="E600" s="116">
        <v>160</v>
      </c>
      <c r="F600" s="102">
        <f t="shared" si="19"/>
        <v>193.6</v>
      </c>
      <c r="G600" s="103" t="s">
        <v>24</v>
      </c>
      <c r="H600" s="104">
        <v>1</v>
      </c>
      <c r="I600" s="97">
        <v>5906194070032</v>
      </c>
      <c r="J600" s="108"/>
    </row>
    <row r="601" spans="1:10">
      <c r="A601" s="98" t="s">
        <v>1499</v>
      </c>
      <c r="B601" s="99" t="s">
        <v>1500</v>
      </c>
      <c r="C601" s="100"/>
      <c r="D601" s="101" t="s">
        <v>1501</v>
      </c>
      <c r="E601" s="116">
        <v>55</v>
      </c>
      <c r="F601" s="102">
        <f t="shared" si="19"/>
        <v>66.55</v>
      </c>
      <c r="G601" s="103" t="s">
        <v>24</v>
      </c>
      <c r="H601" s="104">
        <v>1</v>
      </c>
      <c r="I601" s="97">
        <v>5906194002279</v>
      </c>
      <c r="J601" s="108"/>
    </row>
    <row r="602" spans="1:10">
      <c r="A602" s="30" t="s">
        <v>1502</v>
      </c>
      <c r="B602" s="31" t="s">
        <v>1503</v>
      </c>
      <c r="C602" s="106" t="s">
        <v>335</v>
      </c>
      <c r="D602" s="32" t="s">
        <v>1504</v>
      </c>
      <c r="E602" s="33">
        <v>136</v>
      </c>
      <c r="F602" s="34">
        <f t="shared" si="19"/>
        <v>164.56</v>
      </c>
      <c r="G602" s="35" t="s">
        <v>24</v>
      </c>
      <c r="H602" s="36">
        <v>1</v>
      </c>
      <c r="I602" s="37">
        <v>5908289625745</v>
      </c>
      <c r="J602" s="38" t="s">
        <v>1505</v>
      </c>
    </row>
    <row r="603" spans="1:10">
      <c r="A603" s="30" t="s">
        <v>1506</v>
      </c>
      <c r="B603" s="31" t="s">
        <v>1507</v>
      </c>
      <c r="C603" s="106" t="s">
        <v>335</v>
      </c>
      <c r="D603" s="32" t="s">
        <v>1508</v>
      </c>
      <c r="E603" s="33">
        <v>136</v>
      </c>
      <c r="F603" s="34">
        <f t="shared" si="19"/>
        <v>164.56</v>
      </c>
      <c r="G603" s="35" t="s">
        <v>24</v>
      </c>
      <c r="H603" s="36">
        <v>1</v>
      </c>
      <c r="I603" s="37">
        <v>5901350840818</v>
      </c>
      <c r="J603" s="38" t="s">
        <v>1505</v>
      </c>
    </row>
    <row r="604" spans="1:10">
      <c r="A604" s="30" t="s">
        <v>1509</v>
      </c>
      <c r="B604" s="31" t="s">
        <v>1510</v>
      </c>
      <c r="C604" s="106" t="s">
        <v>22</v>
      </c>
      <c r="D604" s="32" t="s">
        <v>1511</v>
      </c>
      <c r="E604" s="33">
        <v>3</v>
      </c>
      <c r="F604" s="34">
        <f t="shared" si="19"/>
        <v>3.63</v>
      </c>
      <c r="G604" s="35" t="s">
        <v>24</v>
      </c>
      <c r="H604" s="36">
        <v>1</v>
      </c>
      <c r="I604" s="37">
        <v>8595614703000</v>
      </c>
      <c r="J604" s="38" t="s">
        <v>597</v>
      </c>
    </row>
    <row r="605" spans="1:10">
      <c r="A605" s="30" t="s">
        <v>1512</v>
      </c>
      <c r="B605" s="31" t="s">
        <v>1513</v>
      </c>
      <c r="C605" s="106" t="s">
        <v>22</v>
      </c>
      <c r="D605" s="32" t="s">
        <v>1514</v>
      </c>
      <c r="E605" s="33">
        <v>3.5</v>
      </c>
      <c r="F605" s="34">
        <f t="shared" si="19"/>
        <v>4.24</v>
      </c>
      <c r="G605" s="35" t="s">
        <v>24</v>
      </c>
      <c r="H605" s="36">
        <v>1</v>
      </c>
      <c r="I605" s="37">
        <v>8595614700153</v>
      </c>
      <c r="J605" s="38" t="s">
        <v>597</v>
      </c>
    </row>
    <row r="606" spans="1:10">
      <c r="A606" s="30" t="s">
        <v>1515</v>
      </c>
      <c r="B606" s="31" t="s">
        <v>1516</v>
      </c>
      <c r="C606" s="106" t="s">
        <v>22</v>
      </c>
      <c r="D606" s="32" t="s">
        <v>1517</v>
      </c>
      <c r="E606" s="33">
        <v>5</v>
      </c>
      <c r="F606" s="34">
        <f t="shared" si="19"/>
        <v>6.05</v>
      </c>
      <c r="G606" s="35" t="s">
        <v>24</v>
      </c>
      <c r="H606" s="36">
        <v>1</v>
      </c>
      <c r="I606" s="37">
        <v>8595614705301</v>
      </c>
      <c r="J606" s="38" t="s">
        <v>597</v>
      </c>
    </row>
    <row r="607" spans="1:10">
      <c r="A607" s="30" t="s">
        <v>1518</v>
      </c>
      <c r="B607" s="31" t="s">
        <v>1519</v>
      </c>
      <c r="C607" s="106" t="s">
        <v>635</v>
      </c>
      <c r="D607" s="32" t="s">
        <v>1520</v>
      </c>
      <c r="E607" s="33">
        <v>11</v>
      </c>
      <c r="F607" s="34">
        <f t="shared" si="19"/>
        <v>13.31</v>
      </c>
      <c r="G607" s="35" t="s">
        <v>24</v>
      </c>
      <c r="H607" s="36">
        <v>1</v>
      </c>
      <c r="I607" s="37">
        <v>8595614721356</v>
      </c>
      <c r="J607" s="38" t="s">
        <v>597</v>
      </c>
    </row>
    <row r="608" spans="1:10">
      <c r="A608" s="30" t="s">
        <v>1521</v>
      </c>
      <c r="B608" s="31" t="s">
        <v>1510</v>
      </c>
      <c r="C608" s="106" t="s">
        <v>129</v>
      </c>
      <c r="D608" s="32" t="s">
        <v>1522</v>
      </c>
      <c r="E608" s="33">
        <v>5</v>
      </c>
      <c r="F608" s="34">
        <f t="shared" si="19"/>
        <v>6.05</v>
      </c>
      <c r="G608" s="35" t="s">
        <v>24</v>
      </c>
      <c r="H608" s="36">
        <v>1</v>
      </c>
      <c r="I608" s="37">
        <v>8595614733403</v>
      </c>
      <c r="J608" s="38" t="s">
        <v>597</v>
      </c>
    </row>
    <row r="609" spans="1:10">
      <c r="A609" s="30" t="s">
        <v>1523</v>
      </c>
      <c r="B609" s="31" t="s">
        <v>1524</v>
      </c>
      <c r="C609" s="106" t="s">
        <v>22</v>
      </c>
      <c r="D609" s="32" t="s">
        <v>1525</v>
      </c>
      <c r="E609" s="33">
        <v>1.5</v>
      </c>
      <c r="F609" s="34">
        <f t="shared" si="19"/>
        <v>1.82</v>
      </c>
      <c r="G609" s="35" t="s">
        <v>24</v>
      </c>
      <c r="H609" s="36">
        <v>1</v>
      </c>
      <c r="I609" s="37">
        <v>8595614771856</v>
      </c>
      <c r="J609" s="38" t="s">
        <v>597</v>
      </c>
    </row>
    <row r="610" spans="1:10">
      <c r="A610" s="30" t="s">
        <v>1526</v>
      </c>
      <c r="B610" s="31" t="s">
        <v>1527</v>
      </c>
      <c r="C610" s="106" t="s">
        <v>22</v>
      </c>
      <c r="D610" s="32" t="s">
        <v>1528</v>
      </c>
      <c r="E610" s="33">
        <v>2</v>
      </c>
      <c r="F610" s="34">
        <f t="shared" si="19"/>
        <v>2.42</v>
      </c>
      <c r="G610" s="35" t="s">
        <v>24</v>
      </c>
      <c r="H610" s="36">
        <v>1</v>
      </c>
      <c r="I610" s="37">
        <v>8595614771900</v>
      </c>
      <c r="J610" s="38" t="s">
        <v>597</v>
      </c>
    </row>
    <row r="611" spans="1:10">
      <c r="A611" s="30" t="s">
        <v>1529</v>
      </c>
      <c r="B611" s="31" t="s">
        <v>1530</v>
      </c>
      <c r="C611" s="106" t="s">
        <v>635</v>
      </c>
      <c r="D611" s="32" t="s">
        <v>1531</v>
      </c>
      <c r="E611" s="33">
        <v>7</v>
      </c>
      <c r="F611" s="34">
        <f t="shared" si="19"/>
        <v>8.4700000000000006</v>
      </c>
      <c r="G611" s="35" t="s">
        <v>24</v>
      </c>
      <c r="H611" s="36">
        <v>1</v>
      </c>
      <c r="I611" s="37">
        <v>8595614771955</v>
      </c>
      <c r="J611" s="38" t="s">
        <v>597</v>
      </c>
    </row>
    <row r="612" spans="1:10">
      <c r="A612" s="30" t="s">
        <v>1532</v>
      </c>
      <c r="B612" s="31" t="s">
        <v>1527</v>
      </c>
      <c r="C612" s="106" t="s">
        <v>635</v>
      </c>
      <c r="D612" s="32" t="s">
        <v>1533</v>
      </c>
      <c r="E612" s="33">
        <v>8</v>
      </c>
      <c r="F612" s="34">
        <f t="shared" si="19"/>
        <v>9.68</v>
      </c>
      <c r="G612" s="35" t="s">
        <v>24</v>
      </c>
      <c r="H612" s="36">
        <v>1</v>
      </c>
      <c r="I612" s="37">
        <v>8595614772006</v>
      </c>
      <c r="J612" s="38" t="s">
        <v>597</v>
      </c>
    </row>
    <row r="613" spans="1:10">
      <c r="A613" s="30" t="s">
        <v>1534</v>
      </c>
      <c r="B613" s="31" t="s">
        <v>1527</v>
      </c>
      <c r="C613" s="106" t="s">
        <v>129</v>
      </c>
      <c r="D613" s="32" t="s">
        <v>1535</v>
      </c>
      <c r="E613" s="33">
        <v>4</v>
      </c>
      <c r="F613" s="34">
        <f t="shared" si="19"/>
        <v>4.84</v>
      </c>
      <c r="G613" s="35" t="s">
        <v>24</v>
      </c>
      <c r="H613" s="36">
        <v>1</v>
      </c>
      <c r="I613" s="37">
        <v>8595614772051</v>
      </c>
      <c r="J613" s="38" t="s">
        <v>597</v>
      </c>
    </row>
    <row r="614" spans="1:10">
      <c r="A614" s="30" t="s">
        <v>1536</v>
      </c>
      <c r="B614" s="31" t="s">
        <v>1537</v>
      </c>
      <c r="C614" s="106" t="s">
        <v>22</v>
      </c>
      <c r="D614" s="32" t="s">
        <v>1538</v>
      </c>
      <c r="E614" s="33">
        <v>0.5</v>
      </c>
      <c r="F614" s="34">
        <f t="shared" si="19"/>
        <v>0.61</v>
      </c>
      <c r="G614" s="35" t="s">
        <v>24</v>
      </c>
      <c r="H614" s="36">
        <v>1</v>
      </c>
      <c r="I614" s="37">
        <v>8595614772105</v>
      </c>
      <c r="J614" s="38" t="s">
        <v>597</v>
      </c>
    </row>
    <row r="615" spans="1:10">
      <c r="A615" s="30" t="s">
        <v>1539</v>
      </c>
      <c r="B615" s="31" t="s">
        <v>1537</v>
      </c>
      <c r="C615" s="106" t="s">
        <v>1540</v>
      </c>
      <c r="D615" s="32" t="s">
        <v>1541</v>
      </c>
      <c r="E615" s="33">
        <v>3</v>
      </c>
      <c r="F615" s="34">
        <f t="shared" si="19"/>
        <v>3.63</v>
      </c>
      <c r="G615" s="35" t="s">
        <v>24</v>
      </c>
      <c r="H615" s="36">
        <v>1</v>
      </c>
      <c r="I615" s="37">
        <v>8595614772150</v>
      </c>
      <c r="J615" s="38" t="s">
        <v>597</v>
      </c>
    </row>
    <row r="616" spans="1:10">
      <c r="A616" s="30" t="s">
        <v>1542</v>
      </c>
      <c r="B616" s="31" t="s">
        <v>1537</v>
      </c>
      <c r="C616" s="106" t="s">
        <v>635</v>
      </c>
      <c r="D616" s="32" t="s">
        <v>1543</v>
      </c>
      <c r="E616" s="33">
        <v>4</v>
      </c>
      <c r="F616" s="34">
        <f t="shared" si="19"/>
        <v>4.84</v>
      </c>
      <c r="G616" s="35" t="s">
        <v>24</v>
      </c>
      <c r="H616" s="36">
        <v>1</v>
      </c>
      <c r="I616" s="37">
        <v>8595614772204</v>
      </c>
      <c r="J616" s="38" t="s">
        <v>597</v>
      </c>
    </row>
    <row r="617" spans="1:10">
      <c r="A617" s="30" t="s">
        <v>1544</v>
      </c>
      <c r="B617" s="31" t="s">
        <v>1545</v>
      </c>
      <c r="C617" s="106" t="s">
        <v>129</v>
      </c>
      <c r="D617" s="32" t="s">
        <v>1546</v>
      </c>
      <c r="E617" s="33">
        <v>2</v>
      </c>
      <c r="F617" s="34">
        <f t="shared" si="19"/>
        <v>2.42</v>
      </c>
      <c r="G617" s="35" t="s">
        <v>24</v>
      </c>
      <c r="H617" s="36">
        <v>1</v>
      </c>
      <c r="I617" s="37">
        <v>8595614772259</v>
      </c>
      <c r="J617" s="38" t="s">
        <v>597</v>
      </c>
    </row>
    <row r="618" spans="1:10">
      <c r="A618" s="30" t="s">
        <v>1547</v>
      </c>
      <c r="B618" s="31" t="s">
        <v>1548</v>
      </c>
      <c r="C618" s="106" t="s">
        <v>22</v>
      </c>
      <c r="D618" s="32" t="s">
        <v>1549</v>
      </c>
      <c r="E618" s="33">
        <v>4</v>
      </c>
      <c r="F618" s="34">
        <f t="shared" si="19"/>
        <v>4.84</v>
      </c>
      <c r="G618" s="35" t="s">
        <v>24</v>
      </c>
      <c r="H618" s="36">
        <v>1</v>
      </c>
      <c r="I618" s="37">
        <v>4012195250586</v>
      </c>
      <c r="J618" s="38" t="s">
        <v>597</v>
      </c>
    </row>
    <row r="619" spans="1:10">
      <c r="A619" s="30" t="s">
        <v>1550</v>
      </c>
      <c r="B619" s="31" t="s">
        <v>1551</v>
      </c>
      <c r="C619" s="106" t="s">
        <v>335</v>
      </c>
      <c r="D619" s="32" t="s">
        <v>1552</v>
      </c>
      <c r="E619" s="33">
        <v>1.2</v>
      </c>
      <c r="F619" s="34">
        <f t="shared" si="19"/>
        <v>1.45</v>
      </c>
      <c r="G619" s="35" t="s">
        <v>24</v>
      </c>
      <c r="H619" s="36">
        <v>1</v>
      </c>
      <c r="I619" s="37">
        <v>8590108400090</v>
      </c>
      <c r="J619" s="38" t="s">
        <v>597</v>
      </c>
    </row>
    <row r="620" spans="1:10">
      <c r="A620" s="30" t="s">
        <v>1553</v>
      </c>
      <c r="B620" s="31" t="s">
        <v>1554</v>
      </c>
      <c r="C620" s="106" t="s">
        <v>335</v>
      </c>
      <c r="D620" s="32" t="s">
        <v>1555</v>
      </c>
      <c r="E620" s="33">
        <v>1.2</v>
      </c>
      <c r="F620" s="34">
        <f t="shared" si="19"/>
        <v>1.45</v>
      </c>
      <c r="G620" s="35" t="s">
        <v>24</v>
      </c>
      <c r="H620" s="36">
        <v>1</v>
      </c>
      <c r="I620" s="37">
        <v>8590108400236</v>
      </c>
      <c r="J620" s="38" t="s">
        <v>597</v>
      </c>
    </row>
    <row r="621" spans="1:10">
      <c r="A621" s="30" t="s">
        <v>1556</v>
      </c>
      <c r="B621" s="31" t="s">
        <v>1557</v>
      </c>
      <c r="C621" s="106" t="s">
        <v>335</v>
      </c>
      <c r="D621" s="32" t="s">
        <v>1558</v>
      </c>
      <c r="E621" s="33">
        <v>5.5</v>
      </c>
      <c r="F621" s="34">
        <f t="shared" si="19"/>
        <v>6.66</v>
      </c>
      <c r="G621" s="35" t="s">
        <v>24</v>
      </c>
      <c r="H621" s="36">
        <v>1</v>
      </c>
      <c r="I621" s="37">
        <v>5907704408055</v>
      </c>
      <c r="J621" s="38" t="s">
        <v>597</v>
      </c>
    </row>
    <row r="622" spans="1:10">
      <c r="A622" s="30" t="s">
        <v>1559</v>
      </c>
      <c r="B622" s="31" t="s">
        <v>1560</v>
      </c>
      <c r="C622" s="106" t="s">
        <v>335</v>
      </c>
      <c r="D622" s="32" t="s">
        <v>1561</v>
      </c>
      <c r="E622" s="33">
        <v>8.6</v>
      </c>
      <c r="F622" s="34">
        <f t="shared" si="19"/>
        <v>10.41</v>
      </c>
      <c r="G622" s="35" t="s">
        <v>24</v>
      </c>
      <c r="H622" s="36">
        <v>1</v>
      </c>
      <c r="I622" s="37">
        <v>5907704408086</v>
      </c>
      <c r="J622" s="38" t="s">
        <v>597</v>
      </c>
    </row>
    <row r="623" spans="1:10">
      <c r="A623" s="30" t="s">
        <v>1562</v>
      </c>
      <c r="B623" s="31" t="s">
        <v>1563</v>
      </c>
      <c r="C623" s="106" t="s">
        <v>335</v>
      </c>
      <c r="D623" s="32" t="s">
        <v>1564</v>
      </c>
      <c r="E623" s="33">
        <v>10.199999999999999</v>
      </c>
      <c r="F623" s="34">
        <f t="shared" si="19"/>
        <v>12.34</v>
      </c>
      <c r="G623" s="35" t="s">
        <v>24</v>
      </c>
      <c r="H623" s="36">
        <v>1</v>
      </c>
      <c r="I623" s="37">
        <v>5907704408109</v>
      </c>
      <c r="J623" s="38" t="s">
        <v>597</v>
      </c>
    </row>
    <row r="624" spans="1:10">
      <c r="A624" s="30" t="s">
        <v>1565</v>
      </c>
      <c r="B624" s="31" t="s">
        <v>1566</v>
      </c>
      <c r="C624" s="106" t="s">
        <v>335</v>
      </c>
      <c r="D624" s="32" t="s">
        <v>1567</v>
      </c>
      <c r="E624" s="33">
        <v>22</v>
      </c>
      <c r="F624" s="34">
        <f t="shared" si="19"/>
        <v>26.62</v>
      </c>
      <c r="G624" s="35" t="s">
        <v>24</v>
      </c>
      <c r="H624" s="36">
        <v>1</v>
      </c>
      <c r="I624" s="37">
        <v>4048962104684</v>
      </c>
      <c r="J624" s="38" t="s">
        <v>597</v>
      </c>
    </row>
    <row r="625" spans="1:10">
      <c r="A625" s="30" t="s">
        <v>1568</v>
      </c>
      <c r="B625" s="31" t="s">
        <v>1566</v>
      </c>
      <c r="C625" s="106" t="s">
        <v>335</v>
      </c>
      <c r="D625" s="32" t="s">
        <v>1569</v>
      </c>
      <c r="E625" s="33">
        <v>21</v>
      </c>
      <c r="F625" s="34">
        <f t="shared" si="19"/>
        <v>25.41</v>
      </c>
      <c r="G625" s="35" t="s">
        <v>24</v>
      </c>
      <c r="H625" s="36">
        <v>1</v>
      </c>
      <c r="I625" s="37">
        <v>8590108407303</v>
      </c>
      <c r="J625" s="38" t="s">
        <v>597</v>
      </c>
    </row>
    <row r="626" spans="1:10">
      <c r="A626" s="30" t="s">
        <v>1570</v>
      </c>
      <c r="B626" s="31" t="s">
        <v>1571</v>
      </c>
      <c r="C626" s="106" t="s">
        <v>1572</v>
      </c>
      <c r="D626" s="32" t="s">
        <v>1573</v>
      </c>
      <c r="E626" s="33">
        <v>2.4</v>
      </c>
      <c r="F626" s="34">
        <f>ROUND(E626*$N$3,2)</f>
        <v>2.9</v>
      </c>
      <c r="G626" s="35" t="s">
        <v>24</v>
      </c>
      <c r="H626" s="36">
        <v>1</v>
      </c>
      <c r="I626" s="37">
        <v>8590369789170</v>
      </c>
      <c r="J626" s="38" t="s">
        <v>597</v>
      </c>
    </row>
    <row r="627" spans="1:10">
      <c r="A627" s="30" t="s">
        <v>1574</v>
      </c>
      <c r="B627" s="31" t="s">
        <v>1575</v>
      </c>
      <c r="C627" s="106" t="s">
        <v>1572</v>
      </c>
      <c r="D627" s="32" t="s">
        <v>1576</v>
      </c>
      <c r="E627" s="33">
        <v>2.5</v>
      </c>
      <c r="F627" s="34">
        <f>ROUND(E627*$N$3,2)</f>
        <v>3.03</v>
      </c>
      <c r="G627" s="35" t="s">
        <v>24</v>
      </c>
      <c r="H627" s="36">
        <v>1</v>
      </c>
      <c r="I627" s="37">
        <v>8590369789187</v>
      </c>
      <c r="J627" s="38" t="s">
        <v>597</v>
      </c>
    </row>
    <row r="628" spans="1:10">
      <c r="A628" s="30" t="s">
        <v>1577</v>
      </c>
      <c r="B628" s="31" t="s">
        <v>1578</v>
      </c>
      <c r="C628" s="106" t="s">
        <v>1572</v>
      </c>
      <c r="D628" s="32" t="s">
        <v>1579</v>
      </c>
      <c r="E628" s="33">
        <v>5.0999999999999996</v>
      </c>
      <c r="F628" s="34">
        <f>ROUND(E628*$N$3,2)</f>
        <v>6.17</v>
      </c>
      <c r="G628" s="35" t="s">
        <v>24</v>
      </c>
      <c r="H628" s="36">
        <v>1</v>
      </c>
      <c r="I628" s="37">
        <v>8590108401080</v>
      </c>
      <c r="J628" s="38" t="s">
        <v>597</v>
      </c>
    </row>
    <row r="629" spans="1:10">
      <c r="A629" s="30" t="s">
        <v>1580</v>
      </c>
      <c r="B629" s="31" t="s">
        <v>1581</v>
      </c>
      <c r="C629" s="106" t="s">
        <v>335</v>
      </c>
      <c r="D629" s="32" t="s">
        <v>1582</v>
      </c>
      <c r="E629" s="33">
        <v>278</v>
      </c>
      <c r="F629" s="34">
        <f t="shared" ref="F629:F634" si="20">ROUND(E629*$N$3,2)</f>
        <v>336.38</v>
      </c>
      <c r="G629" s="35" t="s">
        <v>24</v>
      </c>
      <c r="H629" s="36">
        <v>1</v>
      </c>
      <c r="I629" s="37">
        <v>8595614772303</v>
      </c>
      <c r="J629" s="38" t="s">
        <v>597</v>
      </c>
    </row>
    <row r="630" spans="1:10">
      <c r="A630" s="30" t="s">
        <v>1583</v>
      </c>
      <c r="B630" s="31" t="s">
        <v>1581</v>
      </c>
      <c r="C630" s="106" t="s">
        <v>335</v>
      </c>
      <c r="D630" s="32" t="s">
        <v>1584</v>
      </c>
      <c r="E630" s="33">
        <v>294</v>
      </c>
      <c r="F630" s="34">
        <f t="shared" si="20"/>
        <v>355.74</v>
      </c>
      <c r="G630" s="35" t="s">
        <v>24</v>
      </c>
      <c r="H630" s="36">
        <v>1</v>
      </c>
      <c r="I630" s="37">
        <v>8595614772358</v>
      </c>
      <c r="J630" s="38" t="s">
        <v>597</v>
      </c>
    </row>
    <row r="631" spans="1:10">
      <c r="A631" s="30" t="s">
        <v>1585</v>
      </c>
      <c r="B631" s="31" t="s">
        <v>1586</v>
      </c>
      <c r="C631" s="106" t="s">
        <v>335</v>
      </c>
      <c r="D631" s="32" t="s">
        <v>1587</v>
      </c>
      <c r="E631" s="33">
        <v>33</v>
      </c>
      <c r="F631" s="34">
        <f t="shared" si="20"/>
        <v>39.93</v>
      </c>
      <c r="G631" s="35" t="s">
        <v>24</v>
      </c>
      <c r="H631" s="36">
        <v>1</v>
      </c>
      <c r="I631" s="37">
        <v>8595614772501</v>
      </c>
      <c r="J631" s="38" t="s">
        <v>597</v>
      </c>
    </row>
    <row r="632" spans="1:10">
      <c r="A632" s="30" t="s">
        <v>1588</v>
      </c>
      <c r="B632" s="31" t="s">
        <v>1586</v>
      </c>
      <c r="C632" s="106" t="s">
        <v>1589</v>
      </c>
      <c r="D632" s="32" t="s">
        <v>1590</v>
      </c>
      <c r="E632" s="33">
        <v>33</v>
      </c>
      <c r="F632" s="34">
        <f t="shared" si="20"/>
        <v>39.93</v>
      </c>
      <c r="G632" s="35" t="s">
        <v>24</v>
      </c>
      <c r="H632" s="36">
        <v>1</v>
      </c>
      <c r="I632" s="37">
        <v>8595614772556</v>
      </c>
      <c r="J632" s="38" t="s">
        <v>597</v>
      </c>
    </row>
    <row r="633" spans="1:10">
      <c r="A633" s="30" t="s">
        <v>1591</v>
      </c>
      <c r="B633" s="31" t="s">
        <v>1586</v>
      </c>
      <c r="C633" s="106" t="s">
        <v>335</v>
      </c>
      <c r="D633" s="32" t="s">
        <v>1592</v>
      </c>
      <c r="E633" s="33">
        <v>48</v>
      </c>
      <c r="F633" s="34">
        <f t="shared" si="20"/>
        <v>58.08</v>
      </c>
      <c r="G633" s="35" t="s">
        <v>24</v>
      </c>
      <c r="H633" s="36">
        <v>1</v>
      </c>
      <c r="I633" s="37">
        <v>8595614772402</v>
      </c>
      <c r="J633" s="38" t="s">
        <v>597</v>
      </c>
    </row>
    <row r="634" spans="1:10">
      <c r="A634" s="30" t="s">
        <v>1593</v>
      </c>
      <c r="B634" s="31" t="s">
        <v>1586</v>
      </c>
      <c r="C634" s="106" t="s">
        <v>1589</v>
      </c>
      <c r="D634" s="32" t="s">
        <v>1594</v>
      </c>
      <c r="E634" s="33">
        <v>48</v>
      </c>
      <c r="F634" s="34">
        <f t="shared" si="20"/>
        <v>58.08</v>
      </c>
      <c r="G634" s="35" t="s">
        <v>24</v>
      </c>
      <c r="H634" s="36">
        <v>1</v>
      </c>
      <c r="I634" s="37">
        <v>8595614772457</v>
      </c>
      <c r="J634" s="38" t="s">
        <v>597</v>
      </c>
    </row>
    <row r="635" spans="1:10">
      <c r="A635" s="109"/>
      <c r="B635" s="109"/>
      <c r="C635" s="109"/>
      <c r="D635" s="109"/>
      <c r="E635" s="109"/>
      <c r="F635" s="109"/>
      <c r="G635" s="109"/>
      <c r="H635" s="109"/>
      <c r="I635" s="110" t="s">
        <v>1595</v>
      </c>
      <c r="J635" s="111"/>
    </row>
    <row r="636" spans="1:10">
      <c r="A636" s="109"/>
      <c r="B636" s="109"/>
      <c r="C636" s="109"/>
      <c r="D636" s="109"/>
      <c r="E636" s="109"/>
      <c r="F636" s="109"/>
      <c r="G636" s="109"/>
      <c r="H636" s="109"/>
      <c r="I636" s="112" t="s">
        <v>1596</v>
      </c>
      <c r="J636" s="111"/>
    </row>
    <row r="637" spans="1:10">
      <c r="A637" s="109"/>
      <c r="B637" s="109"/>
      <c r="C637" s="109"/>
      <c r="D637" s="109"/>
      <c r="E637" s="109"/>
      <c r="F637" s="109"/>
      <c r="G637" s="109"/>
      <c r="H637" s="109"/>
      <c r="I637" s="112" t="s">
        <v>1597</v>
      </c>
      <c r="J637" s="111"/>
    </row>
    <row r="638" spans="1:10">
      <c r="A638" s="113" t="s">
        <v>1598</v>
      </c>
      <c r="B638" s="109"/>
      <c r="C638" s="109"/>
      <c r="D638" s="109"/>
      <c r="E638" s="109"/>
      <c r="F638" s="109"/>
      <c r="G638" s="109"/>
      <c r="H638" s="109"/>
      <c r="I638" s="114" t="s">
        <v>1599</v>
      </c>
      <c r="J638" s="111"/>
    </row>
  </sheetData>
  <mergeCells count="17">
    <mergeCell ref="S118:AD118"/>
    <mergeCell ref="P198:AA198"/>
    <mergeCell ref="S199:AD199"/>
    <mergeCell ref="S214:AD214"/>
    <mergeCell ref="T215:AE215"/>
    <mergeCell ref="A7:I7"/>
    <mergeCell ref="A8:I8"/>
    <mergeCell ref="A9:I9"/>
    <mergeCell ref="A10:I10"/>
    <mergeCell ref="A11:E11"/>
    <mergeCell ref="F11:H11"/>
    <mergeCell ref="A6:I6"/>
    <mergeCell ref="A1:I2"/>
    <mergeCell ref="A3:B3"/>
    <mergeCell ref="C3:H3"/>
    <mergeCell ref="A4:I4"/>
    <mergeCell ref="A5:I5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2021</vt:lpstr>
      <vt:lpstr>'ceník 2021'!Oblast_tisku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2021-09-06T09:26:03Z</dcterms:created>
  <dcterms:modified xsi:type="dcterms:W3CDTF">2021-09-06T10:02:18Z</dcterms:modified>
</cp:coreProperties>
</file>